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1400" windowHeight="5892" tabRatio="0"/>
  </bookViews>
  <sheets>
    <sheet name="TDSheet" sheetId="1" r:id="rId1"/>
  </sheets>
  <calcPr calcId="124519"/>
</workbook>
</file>

<file path=xl/calcChain.xml><?xml version="1.0" encoding="utf-8"?>
<calcChain xmlns="http://schemas.openxmlformats.org/spreadsheetml/2006/main">
  <c r="BS87" i="1"/>
  <c r="BW64"/>
  <c r="BQ64"/>
  <c r="BK64"/>
  <c r="BE64"/>
  <c r="AY64"/>
  <c r="AS64"/>
  <c r="BQ47"/>
  <c r="BW45"/>
  <c r="BW44"/>
  <c r="BQ44"/>
  <c r="BK45"/>
  <c r="BK44"/>
  <c r="AI44"/>
  <c r="AB44"/>
  <c r="U44"/>
  <c r="BD44"/>
  <c r="AW44"/>
  <c r="AP44"/>
  <c r="BX73" l="1"/>
  <c r="BN73"/>
  <c r="BI73"/>
  <c r="BD45"/>
  <c r="BX89"/>
  <c r="BS89"/>
  <c r="BN85"/>
  <c r="AO89"/>
  <c r="AT89" s="1"/>
  <c r="AO87"/>
  <c r="AT87" s="1"/>
  <c r="AJ88"/>
  <c r="AT88" s="1"/>
  <c r="AJ86"/>
  <c r="AT86" s="1"/>
  <c r="AJ85"/>
  <c r="AT85" s="1"/>
  <c r="BI82"/>
  <c r="AT82"/>
  <c r="BS77"/>
  <c r="BS75"/>
  <c r="BN74"/>
  <c r="BN76"/>
  <c r="BI89"/>
</calcChain>
</file>

<file path=xl/sharedStrings.xml><?xml version="1.0" encoding="utf-8"?>
<sst xmlns="http://schemas.openxmlformats.org/spreadsheetml/2006/main" count="232" uniqueCount="127">
  <si>
    <t>Затверджено</t>
  </si>
  <si>
    <t>Наказ Міністерства фінансів України</t>
  </si>
  <si>
    <t>26 серпня 2014 року № 836</t>
  </si>
  <si>
    <t>"(у редакції наказу Міністерства фінансів України 
від 01 листопада 2022 року № 359)"</t>
  </si>
  <si>
    <t>Звіт</t>
  </si>
  <si>
    <t>про виконання паспорта бюджетної програми місцевого бюджету за 2024 рік</t>
  </si>
  <si>
    <t>1.</t>
  </si>
  <si>
    <t>ДЕПАРТАМЕНТ ОХОРОНИ ЗДОРОВ’Я ВІННИЦЬКОЇ МІСЬКОЇ РАДИ</t>
  </si>
  <si>
    <t>(код Програмної класифікації
видатків та кредитування
місцевого бюджету)</t>
  </si>
  <si>
    <t>(найменування головного розпорядника коштів місцевого бюджету)</t>
  </si>
  <si>
    <t>(код за ЄДРПОУ)</t>
  </si>
  <si>
    <t>2.</t>
  </si>
  <si>
    <t>Департамент охорони здоров'я</t>
  </si>
  <si>
    <t>(найменування відповідального виконавця)</t>
  </si>
  <si>
    <t>3.</t>
  </si>
  <si>
    <t>Первинна медична допомога населенню, що надається центрами первинної медичної (медико-санітарної) допомоги</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</si>
  <si>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</si>
  <si>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</si>
  <si>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</si>
  <si>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бюджетної програми згідно з Типовою програмною класифікацією видатків та кредитування місцевого бюджету)</t>
  </si>
  <si>
    <t>(код бюджету)</t>
  </si>
  <si>
    <t>4. Цілі державної політики, на досягнення яких спрямовано реалізацію бюджетної програми</t>
  </si>
  <si>
    <t>№ з/п</t>
  </si>
  <si>
    <t>Ціль державної політики</t>
  </si>
  <si>
    <t>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та смертності</t>
  </si>
  <si>
    <t>5. Мета бюджетної програми</t>
  </si>
  <si>
    <t>Розвиток та підтримка центрів первинної медико-санітарної допомоги</t>
  </si>
  <si>
    <t>6. Завдання бюджетної програми</t>
  </si>
  <si>
    <t>Завдання</t>
  </si>
  <si>
    <t>Оплата комунальних послуг та енергоносіїв</t>
  </si>
  <si>
    <t>Оплата послуг оренди приміщень</t>
  </si>
  <si>
    <t>Проведення капітальних ремонтів</t>
  </si>
  <si>
    <t>Придбання паливно-мастильних матеріалів</t>
  </si>
  <si>
    <t>Придбання обладнання (в т.ч. медичного) і предметів довгострокового користування</t>
  </si>
  <si>
    <t>7. Видатки (надані кредити з бюджету) та напрями використання бюджетних коштів за бюджетною програмою:</t>
  </si>
  <si>
    <t>7.1. Аналіз розділу «Видатки (надані кредити з бюджету) та напрями використання бюджетних коштів за бюджетною програмою»</t>
  </si>
  <si>
    <t>гривень</t>
  </si>
  <si>
    <t>Напрями використання бюджетних       коштів *</t>
  </si>
  <si>
    <t>Затверджено у паспорті бюджетної програми</t>
  </si>
  <si>
    <t>Касові видатки (надані кредити з бюджету)</t>
  </si>
  <si>
    <t>Відхилення</t>
  </si>
  <si>
    <t>загальний фонд</t>
  </si>
  <si>
    <t>спеціальний фонд</t>
  </si>
  <si>
    <t>усього</t>
  </si>
  <si>
    <t>Усього</t>
  </si>
  <si>
    <t>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</si>
  <si>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Пояснення</t>
  </si>
  <si>
    <t>економія коштів у зв'язку з уточненням фактичної потреби</t>
  </si>
  <si>
    <t>економія коштів у зв'язку з уточненням фактичної потреби</t>
  </si>
  <si>
    <t>8. Видатки (надані кредити з бюджету) на реалізацію місцевих/регіональних програм, які виконуються в межах бюджетної програми</t>
  </si>
  <si>
    <t>Найменування місцевої/регіональної програми</t>
  </si>
  <si>
    <t>Касові видатки (надані кредити)</t>
  </si>
  <si>
    <t>9. Результативні показники бюджетної програми та аналіз їх виконання:</t>
  </si>
  <si>
    <t>9.1. Аналіз показників бюджетної програми</t>
  </si>
  <si>
    <t>Показники</t>
  </si>
  <si>
    <t>Одниця виміру</t>
  </si>
  <si>
    <t>Джерело інформації</t>
  </si>
  <si>
    <t>Фактичні результативні показники, досягнуті за рахунок касових видатків (наданих кредитів з бюджету)</t>
  </si>
  <si>
    <t>затрат</t>
  </si>
  <si>
    <t>1.1</t>
  </si>
  <si>
    <t>обсяг видатків</t>
  </si>
  <si>
    <t>грн.</t>
  </si>
  <si>
    <t>Рішення міської ради  від 22.12.2023р. №2009 "Про бюджет Вінницької міської територіальної громади на 2024 рік" (зі змінами)</t>
  </si>
  <si>
    <t>1.2</t>
  </si>
  <si>
    <t>1.3</t>
  </si>
  <si>
    <t>1.4</t>
  </si>
  <si>
    <t>обсяг видатків на проведення капітальних ремонтів</t>
  </si>
  <si>
    <t>1.5</t>
  </si>
  <si>
    <t>продукту</t>
  </si>
  <si>
    <t>2.1</t>
  </si>
  <si>
    <t>од.</t>
  </si>
  <si>
    <t>Мережа розпорядників і одержувачів бюджетних коштів бюджету ВМТГ</t>
  </si>
  <si>
    <t>2.2</t>
  </si>
  <si>
    <t>2.3</t>
  </si>
  <si>
    <t>Розрахунок потреби</t>
  </si>
  <si>
    <t>2.4</t>
  </si>
  <si>
    <t>кількість одиниць придбаного обладнання</t>
  </si>
  <si>
    <t>ефективності</t>
  </si>
  <si>
    <t>3.1</t>
  </si>
  <si>
    <t>Розрахунковий показник</t>
  </si>
  <si>
    <t>3.2</t>
  </si>
  <si>
    <t>3.3</t>
  </si>
  <si>
    <t>середні видатки на придбання ПММ на 1 заклад</t>
  </si>
  <si>
    <t>3.4</t>
  </si>
  <si>
    <t>середні витрати на проведення капітального ремонту в 1-му закладі</t>
  </si>
  <si>
    <t>3.5</t>
  </si>
  <si>
    <t>середні видатки на придбання одиниці обладнання</t>
  </si>
  <si>
    <t>якості</t>
  </si>
  <si>
    <t>4.1</t>
  </si>
  <si>
    <t>відс.</t>
  </si>
  <si>
    <t>4.2</t>
  </si>
  <si>
    <t>4.3</t>
  </si>
  <si>
    <t>4.4</t>
  </si>
  <si>
    <t>4.5</t>
  </si>
  <si>
    <t>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</si>
  <si>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</si>
  <si>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зменшення середніх видатків у зв'язку з уточненням фактичної потреби в коштах</t>
  </si>
  <si>
    <t>9.3. Аналіз стану виконання результативних показників</t>
  </si>
  <si>
    <t>Результативні показники програми виконані в повному обсязі.</t>
  </si>
  <si>
    <t>10. Узагальнений висновок про виконання бюджетної програми.</t>
  </si>
  <si>
    <t>* Зазначаються всі напрями використання бюджетних коштів, затверджені у паспорті бюджетної програми.</t>
  </si>
  <si>
    <t>**Зазначаються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</si>
  <si>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***Зазначаються пояснення щодо причин розбіжностей між фактичними та затвердженими результативними показниками.</t>
  </si>
  <si>
    <t>Директор департаменту охорони здоров'я ВМР</t>
  </si>
  <si>
    <t>Олександр ШИШ</t>
  </si>
  <si>
    <t>(підпис)</t>
  </si>
  <si>
    <t>(Власне ім’я, ПРІЗВИЩЕ)</t>
  </si>
  <si>
    <t>Головний бухгалтер</t>
  </si>
  <si>
    <t>Любов ДУБ</t>
  </si>
  <si>
    <t>обсяг видатків на оплату послуг оренди приміщень</t>
  </si>
  <si>
    <t>обсяг видатків на придбання паливно-мастильних матеріалів</t>
  </si>
  <si>
    <t>обсяг видатків на придбання обладнання (в т.ч. медичного) і предметів довгострокового користування</t>
  </si>
  <si>
    <t>кількість закладів, де проведено капітальний ремонт</t>
  </si>
  <si>
    <t>кількість закладів, які отримували кошти ВМТГ на оплату послуг оренди приміщень</t>
  </si>
  <si>
    <t>кількість закладів, які отримували кошти ВМТГ на придбання паливно-мастильних матеріалів</t>
  </si>
  <si>
    <t>2.5</t>
  </si>
  <si>
    <t>рівень забезпечення потреби в коштах на оплату комунальних послуг та енергоносіїв</t>
  </si>
  <si>
    <t>рівень забезпечення потреби в коштах на оплату послуг оренди приміщень</t>
  </si>
  <si>
    <t>рівень забезпечення потреби в коштах на оплату паливно-мастильних матеріалів</t>
  </si>
  <si>
    <t>питома вага закладів, де проведено капітальний ремонт в загальній кількості центрів первинної медико-санітарної допомоги</t>
  </si>
  <si>
    <t>рівень забезпечення потреби в коштах на придбання обладнання</t>
  </si>
  <si>
    <t>середні видатки на 1 заклад на оплату комунальних послуг та енергоносіїв</t>
  </si>
  <si>
    <t>середні видатки на 1 заклад на оплату послуг оренди приміщень</t>
  </si>
  <si>
    <t>Програма "Здоров'я вінничан на 2022-2025 роки"</t>
  </si>
  <si>
    <t>обсяг видатків на оплату комунальних послуг та енергоносіїв</t>
  </si>
  <si>
    <t>кількість закладів, які отримували кошти ВМТГ на оплату комунальних послуг та енергоносіїв</t>
  </si>
  <si>
    <t xml:space="preserve"> Забезпечено підтримку та розвиток центрів первинної медико-санітарної допомоги для підвищення якості та ефективності надання медичної допомоги, збереження та зміцнення здоров'я населення, зростання тривалості життя та зниження рівня захворюваності, інвалідності та смертності. 
 Здійснено капітальний ремонт будівлі КНП "ЦПМСД №1 м. Вінниці" в с. Малі Крушлинці;  капітальний ремонт покрівлі адмінкорпусу КНП "ЦПМСД №2 м. Вінниці" за адресою вул. Магістратська,44; капітальний ремонт покрівлі будівлі поліклініки КНП "ЦПМСД №3 м. Вінниці" за адресою вул. Хмельницьке шосе,96; капітальний ремонт вхідної групи з встановленням підйомника в будівлі КНП "ЦПМСД №4 м. Вінниці" за адресою вул. Замостянська,18  та в корпусі №1 КНП "ЦПМСД №2 м.Вінниці" по вул. Магістратській ,44                                                                                  </t>
  </si>
</sst>
</file>

<file path=xl/styles.xml><?xml version="1.0" encoding="utf-8"?>
<styleSheet xmlns="http://schemas.openxmlformats.org/spreadsheetml/2006/main">
  <numFmts count="6">
    <numFmt numFmtId="164" formatCode="0000000"/>
    <numFmt numFmtId="165" formatCode="00000000&quot;    &quot;"/>
    <numFmt numFmtId="166" formatCode="0000000&quot;  &quot;"/>
    <numFmt numFmtId="167" formatCode="0000&quot;    &quot;"/>
    <numFmt numFmtId="168" formatCode="0000000000"/>
    <numFmt numFmtId="169" formatCode="000000000"/>
  </numFmts>
  <fonts count="14">
    <font>
      <sz val="8"/>
      <name val="Arial"/>
    </font>
    <font>
      <sz val="8"/>
      <color rgb="FF000000"/>
      <name val="Arial"/>
      <family val="2"/>
    </font>
    <font>
      <sz val="8"/>
      <color rgb="FF000000"/>
      <name val="Arial"/>
      <family val="2"/>
      <charset val="204"/>
    </font>
    <font>
      <sz val="12"/>
      <color rgb="FF000000"/>
      <name val="Arial"/>
      <family val="2"/>
      <charset val="204"/>
    </font>
    <font>
      <sz val="6"/>
      <color rgb="FF000000"/>
      <name val="Arial"/>
      <family val="2"/>
      <charset val="204"/>
    </font>
    <font>
      <b/>
      <sz val="8"/>
      <color rgb="FF000000"/>
      <name val="Arial"/>
      <family val="2"/>
      <charset val="204"/>
    </font>
    <font>
      <b/>
      <i/>
      <sz val="8"/>
      <color rgb="FF000000"/>
      <name val="Arial"/>
      <family val="2"/>
      <charset val="204"/>
    </font>
    <font>
      <sz val="7"/>
      <color rgb="FF000000"/>
      <name val="Arial"/>
      <family val="2"/>
      <charset val="204"/>
    </font>
    <font>
      <b/>
      <sz val="9"/>
      <color rgb="FF000000"/>
      <name val="Arial"/>
      <family val="2"/>
      <charset val="204"/>
    </font>
    <font>
      <sz val="6"/>
      <color rgb="FF000000"/>
      <name val="Arial"/>
      <family val="2"/>
      <charset val="204"/>
    </font>
    <font>
      <b/>
      <sz val="6"/>
      <color rgb="FF000000"/>
      <name val="Arial"/>
      <family val="2"/>
      <charset val="204"/>
    </font>
    <font>
      <b/>
      <sz val="9"/>
      <color rgb="FF000000"/>
      <name val="Arial"/>
      <family val="2"/>
      <charset val="204"/>
    </font>
    <font>
      <b/>
      <sz val="8"/>
      <color rgb="FF000000"/>
      <name val="Arial"/>
      <family val="2"/>
      <charset val="204"/>
    </font>
    <font>
      <sz val="8"/>
      <color indexed="8"/>
      <name val="Arial"/>
      <family val="2"/>
      <charset val="204"/>
    </font>
  </fonts>
  <fills count="6">
    <fill>
      <patternFill patternType="none"/>
    </fill>
    <fill>
      <patternFill patternType="gray125"/>
    </fill>
    <fill>
      <patternFill patternType="solid">
        <fgColor rgb="FFFFFFFF"/>
        <bgColor auto="1"/>
      </patternFill>
    </fill>
    <fill>
      <patternFill patternType="solid">
        <fgColor indexed="9"/>
        <bgColor indexed="64"/>
      </patternFill>
    </fill>
    <fill>
      <patternFill patternType="solid">
        <fgColor theme="0"/>
        <bgColor indexed="64"/>
      </patternFill>
    </fill>
    <fill>
      <patternFill patternType="solid">
        <fgColor indexed="9"/>
      </patternFill>
    </fill>
  </fills>
  <borders count="31">
    <border>
      <left/>
      <right/>
      <top/>
      <bottom/>
      <diagonal/>
    </border>
    <border>
      <left/>
      <right/>
      <top/>
      <bottom style="thin">
        <color rgb="FF000000"/>
      </bottom>
      <diagonal/>
    </border>
    <border>
      <left/>
      <right/>
      <top style="thin">
        <color rgb="FF000000"/>
      </top>
      <bottom/>
      <diagonal/>
    </border>
    <border>
      <left/>
      <right/>
      <top/>
      <bottom style="thin">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top/>
      <bottom/>
      <diagonal/>
    </border>
    <border>
      <left/>
      <right style="medium">
        <color rgb="FF000000"/>
      </right>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medium">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medium">
        <color rgb="FF000000"/>
      </left>
      <right/>
      <top/>
      <bottom/>
      <diagonal/>
    </border>
    <border>
      <left style="medium">
        <color rgb="FF000000"/>
      </left>
      <right/>
      <top style="medium">
        <color rgb="FF000000"/>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s>
  <cellStyleXfs count="1">
    <xf numFmtId="0" fontId="0" fillId="0" borderId="0"/>
  </cellStyleXfs>
  <cellXfs count="136">
    <xf numFmtId="0" fontId="0" fillId="0" borderId="0" xfId="0"/>
    <xf numFmtId="0" fontId="1" fillId="2" borderId="0" xfId="0" applyFont="1" applyFill="1" applyAlignment="1">
      <alignment horizontal="left"/>
    </xf>
    <xf numFmtId="0" fontId="2" fillId="2" borderId="0" xfId="0" applyFont="1" applyFill="1" applyAlignment="1">
      <alignment horizontal="left"/>
    </xf>
    <xf numFmtId="0" fontId="1" fillId="2" borderId="0" xfId="0" applyFont="1" applyFill="1" applyAlignment="1">
      <alignment horizontal="left" wrapText="1"/>
    </xf>
    <xf numFmtId="0" fontId="0" fillId="2" borderId="0" xfId="0" applyFill="1" applyAlignment="1">
      <alignment horizontal="left"/>
    </xf>
    <xf numFmtId="0" fontId="1" fillId="2" borderId="1" xfId="0" applyFont="1" applyFill="1" applyBorder="1" applyAlignment="1">
      <alignment horizontal="left" wrapText="1"/>
    </xf>
    <xf numFmtId="0" fontId="4" fillId="2" borderId="0" xfId="0" applyFont="1" applyFill="1" applyAlignment="1">
      <alignment horizontal="left"/>
    </xf>
    <xf numFmtId="0" fontId="0" fillId="2" borderId="0" xfId="0" applyFill="1" applyAlignment="1">
      <alignment horizontal="left" vertical="center"/>
    </xf>
    <xf numFmtId="0" fontId="12" fillId="2" borderId="0" xfId="0" applyFont="1" applyFill="1" applyAlignment="1">
      <alignment horizontal="left"/>
    </xf>
    <xf numFmtId="0" fontId="1" fillId="2" borderId="0" xfId="0" applyFont="1" applyFill="1" applyAlignment="1">
      <alignment horizontal="center"/>
    </xf>
    <xf numFmtId="0" fontId="2" fillId="2" borderId="0" xfId="0" applyFont="1" applyFill="1" applyAlignment="1">
      <alignment horizontal="left"/>
    </xf>
    <xf numFmtId="0" fontId="1" fillId="2" borderId="0" xfId="0" applyFont="1" applyFill="1" applyAlignment="1">
      <alignment horizontal="left"/>
    </xf>
    <xf numFmtId="169" fontId="4" fillId="2" borderId="0" xfId="0" applyNumberFormat="1" applyFont="1" applyFill="1" applyAlignment="1">
      <alignment horizontal="left"/>
    </xf>
    <xf numFmtId="0" fontId="4" fillId="2" borderId="0" xfId="0" applyFont="1" applyFill="1" applyAlignment="1">
      <alignment horizontal="left"/>
    </xf>
    <xf numFmtId="0" fontId="1" fillId="2" borderId="2" xfId="0" applyFont="1" applyFill="1" applyBorder="1" applyAlignment="1">
      <alignment horizontal="center" vertical="top"/>
    </xf>
    <xf numFmtId="0" fontId="11" fillId="2" borderId="0" xfId="0" applyFont="1" applyFill="1" applyAlignment="1">
      <alignment horizontal="left" wrapText="1"/>
    </xf>
    <xf numFmtId="0" fontId="11" fillId="2" borderId="1" xfId="0" applyFont="1" applyFill="1" applyBorder="1" applyAlignment="1">
      <alignment horizontal="left"/>
    </xf>
    <xf numFmtId="0" fontId="11" fillId="2" borderId="0" xfId="0" applyFont="1" applyFill="1" applyAlignment="1">
      <alignment horizontal="center"/>
    </xf>
    <xf numFmtId="0" fontId="5" fillId="2" borderId="0" xfId="0" applyFont="1" applyFill="1" applyAlignment="1">
      <alignment horizontal="left"/>
    </xf>
    <xf numFmtId="0" fontId="1" fillId="2" borderId="10" xfId="0" applyFont="1" applyFill="1" applyBorder="1" applyAlignment="1">
      <alignment horizontal="left" wrapText="1"/>
    </xf>
    <xf numFmtId="0" fontId="1" fillId="2" borderId="2" xfId="0" applyFont="1" applyFill="1" applyBorder="1" applyAlignment="1">
      <alignment horizontal="left"/>
    </xf>
    <xf numFmtId="0" fontId="5" fillId="2" borderId="0" xfId="0" applyFont="1" applyFill="1" applyAlignment="1">
      <alignment horizontal="left" wrapText="1"/>
    </xf>
    <xf numFmtId="0" fontId="2" fillId="2" borderId="0" xfId="0" applyFont="1" applyFill="1" applyAlignment="1">
      <alignment horizontal="left" wrapText="1"/>
    </xf>
    <xf numFmtId="0" fontId="2" fillId="2" borderId="26" xfId="0" applyFont="1" applyFill="1" applyBorder="1" applyAlignment="1">
      <alignment horizontal="left" wrapText="1"/>
    </xf>
    <xf numFmtId="0" fontId="2" fillId="2" borderId="10" xfId="0" applyFont="1" applyFill="1" applyBorder="1" applyAlignment="1">
      <alignment horizontal="center"/>
    </xf>
    <xf numFmtId="0" fontId="2" fillId="2" borderId="10" xfId="0" applyFont="1" applyFill="1" applyBorder="1" applyAlignment="1">
      <alignment horizontal="left" wrapText="1"/>
    </xf>
    <xf numFmtId="0" fontId="2" fillId="2" borderId="10" xfId="0" applyFont="1" applyFill="1" applyBorder="1" applyAlignment="1">
      <alignment horizontal="center" wrapText="1"/>
    </xf>
    <xf numFmtId="0" fontId="1" fillId="2" borderId="10" xfId="0" applyFont="1" applyFill="1" applyBorder="1" applyAlignment="1">
      <alignment horizontal="left" vertical="center" wrapText="1"/>
    </xf>
    <xf numFmtId="1" fontId="8" fillId="2" borderId="10" xfId="0" applyNumberFormat="1" applyFont="1" applyFill="1" applyBorder="1" applyAlignment="1">
      <alignment horizontal="center" wrapText="1"/>
    </xf>
    <xf numFmtId="0" fontId="8" fillId="2" borderId="10" xfId="0" applyFont="1" applyFill="1" applyBorder="1" applyAlignment="1">
      <alignment horizontal="left" wrapText="1"/>
    </xf>
    <xf numFmtId="0" fontId="1" fillId="2" borderId="10" xfId="0" applyFont="1" applyFill="1" applyBorder="1" applyAlignment="1">
      <alignment horizontal="center" vertical="center" wrapText="1"/>
    </xf>
    <xf numFmtId="0" fontId="1" fillId="2" borderId="0" xfId="0" applyFont="1" applyFill="1" applyAlignment="1">
      <alignment horizontal="left"/>
    </xf>
    <xf numFmtId="0" fontId="1" fillId="2" borderId="14"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1" fillId="2" borderId="16" xfId="0" applyFont="1" applyFill="1" applyBorder="1" applyAlignment="1">
      <alignment horizontal="center" vertical="center" wrapText="1"/>
    </xf>
    <xf numFmtId="1" fontId="1" fillId="2" borderId="14" xfId="0" applyNumberFormat="1" applyFont="1" applyFill="1" applyBorder="1" applyAlignment="1">
      <alignment horizontal="center" vertical="center" wrapText="1"/>
    </xf>
    <xf numFmtId="1" fontId="1" fillId="2" borderId="23" xfId="0" applyNumberFormat="1" applyFont="1" applyFill="1" applyBorder="1" applyAlignment="1">
      <alignment horizontal="center" vertical="center" wrapText="1"/>
    </xf>
    <xf numFmtId="1" fontId="1" fillId="2" borderId="16" xfId="0" applyNumberFormat="1" applyFont="1" applyFill="1" applyBorder="1" applyAlignment="1">
      <alignment horizontal="center" vertical="center" wrapText="1"/>
    </xf>
    <xf numFmtId="1" fontId="2" fillId="4" borderId="10" xfId="0" applyNumberFormat="1" applyFont="1" applyFill="1" applyBorder="1" applyAlignment="1">
      <alignment horizontal="right" vertical="center"/>
    </xf>
    <xf numFmtId="0" fontId="2" fillId="2" borderId="10" xfId="0" applyFont="1" applyFill="1" applyBorder="1" applyAlignment="1">
      <alignment horizontal="right" vertical="center"/>
    </xf>
    <xf numFmtId="0" fontId="2" fillId="2" borderId="10" xfId="0" applyFont="1" applyFill="1" applyBorder="1" applyAlignment="1">
      <alignment horizontal="left" vertical="center" wrapText="1"/>
    </xf>
    <xf numFmtId="0" fontId="9" fillId="2" borderId="10" xfId="0" applyFont="1" applyFill="1" applyBorder="1" applyAlignment="1">
      <alignment horizontal="left" wrapText="1"/>
    </xf>
    <xf numFmtId="1" fontId="2" fillId="2" borderId="10" xfId="0" applyNumberFormat="1" applyFont="1" applyFill="1" applyBorder="1" applyAlignment="1">
      <alignment horizontal="right" vertical="center"/>
    </xf>
    <xf numFmtId="0" fontId="13" fillId="3" borderId="30" xfId="0" applyFont="1" applyFill="1" applyBorder="1" applyAlignment="1">
      <alignment horizontal="left" wrapText="1"/>
    </xf>
    <xf numFmtId="0" fontId="2" fillId="4" borderId="10" xfId="0" applyFont="1" applyFill="1" applyBorder="1" applyAlignment="1">
      <alignment horizontal="right" vertical="center"/>
    </xf>
    <xf numFmtId="0" fontId="10" fillId="2" borderId="10" xfId="0" applyFont="1" applyFill="1" applyBorder="1" applyAlignment="1">
      <alignment horizontal="left" wrapText="1"/>
    </xf>
    <xf numFmtId="3" fontId="2" fillId="2" borderId="10" xfId="0" applyNumberFormat="1" applyFont="1" applyFill="1" applyBorder="1" applyAlignment="1">
      <alignment horizontal="right" vertical="center"/>
    </xf>
    <xf numFmtId="0" fontId="2" fillId="2" borderId="27" xfId="0" applyFont="1" applyFill="1" applyBorder="1" applyAlignment="1">
      <alignment horizontal="right" vertical="center"/>
    </xf>
    <xf numFmtId="0" fontId="2" fillId="2" borderId="28" xfId="0" applyFont="1" applyFill="1" applyBorder="1" applyAlignment="1">
      <alignment horizontal="right" vertical="center"/>
    </xf>
    <xf numFmtId="0" fontId="2" fillId="2" borderId="29" xfId="0" applyFont="1" applyFill="1" applyBorder="1" applyAlignment="1">
      <alignment horizontal="right" vertical="center"/>
    </xf>
    <xf numFmtId="0" fontId="2" fillId="2" borderId="10" xfId="0" applyFont="1" applyFill="1" applyBorder="1" applyAlignment="1">
      <alignment horizontal="center" vertical="center"/>
    </xf>
    <xf numFmtId="0" fontId="2" fillId="2" borderId="27"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9" xfId="0" applyFont="1" applyFill="1" applyBorder="1" applyAlignment="1">
      <alignment horizontal="left" vertical="center" wrapText="1"/>
    </xf>
    <xf numFmtId="3" fontId="2" fillId="2" borderId="27" xfId="0" applyNumberFormat="1" applyFont="1" applyFill="1" applyBorder="1" applyAlignment="1">
      <alignment horizontal="right" vertical="center"/>
    </xf>
    <xf numFmtId="0" fontId="13" fillId="5" borderId="30" xfId="0" applyFont="1" applyFill="1" applyBorder="1" applyAlignment="1">
      <alignment horizontal="left" wrapText="1"/>
    </xf>
    <xf numFmtId="49" fontId="2" fillId="2" borderId="10" xfId="0" applyNumberFormat="1" applyFont="1" applyFill="1" applyBorder="1" applyAlignment="1">
      <alignment horizontal="center"/>
    </xf>
    <xf numFmtId="0" fontId="2" fillId="2" borderId="10" xfId="0" applyFont="1" applyFill="1" applyBorder="1" applyAlignment="1">
      <alignment horizontal="center" vertical="center" wrapText="1"/>
    </xf>
    <xf numFmtId="0" fontId="9" fillId="2" borderId="10" xfId="0" applyFont="1" applyFill="1" applyBorder="1" applyAlignment="1">
      <alignment horizontal="left" vertical="center" wrapText="1"/>
    </xf>
    <xf numFmtId="49" fontId="2" fillId="2" borderId="10" xfId="0" applyNumberFormat="1" applyFont="1" applyFill="1" applyBorder="1" applyAlignment="1">
      <alignment horizontal="center" vertical="center"/>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1" fillId="2" borderId="9"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1" fontId="1" fillId="2" borderId="23" xfId="0" applyNumberFormat="1" applyFont="1" applyFill="1" applyBorder="1" applyAlignment="1">
      <alignment horizontal="center"/>
    </xf>
    <xf numFmtId="1" fontId="1" fillId="2" borderId="16" xfId="0" applyNumberFormat="1" applyFont="1" applyFill="1" applyBorder="1" applyAlignment="1">
      <alignment horizontal="center"/>
    </xf>
    <xf numFmtId="1" fontId="1" fillId="2" borderId="10" xfId="0" applyNumberFormat="1" applyFont="1" applyFill="1" applyBorder="1" applyAlignment="1">
      <alignment horizontal="right"/>
    </xf>
    <xf numFmtId="0" fontId="6" fillId="2" borderId="10" xfId="0" applyFont="1" applyFill="1" applyBorder="1" applyAlignment="1">
      <alignment horizontal="left" wrapText="1"/>
    </xf>
    <xf numFmtId="3" fontId="6" fillId="2" borderId="10" xfId="0" applyNumberFormat="1" applyFont="1" applyFill="1" applyBorder="1" applyAlignment="1">
      <alignment horizontal="right" vertical="center"/>
    </xf>
    <xf numFmtId="1" fontId="6" fillId="2" borderId="10" xfId="0" applyNumberFormat="1" applyFont="1" applyFill="1" applyBorder="1" applyAlignment="1">
      <alignment horizontal="right" vertical="center"/>
    </xf>
    <xf numFmtId="1" fontId="1" fillId="2" borderId="14" xfId="0" applyNumberFormat="1" applyFont="1" applyFill="1" applyBorder="1" applyAlignment="1">
      <alignment horizontal="center"/>
    </xf>
    <xf numFmtId="1" fontId="1" fillId="2" borderId="10" xfId="0" applyNumberFormat="1" applyFont="1" applyFill="1" applyBorder="1" applyAlignment="1">
      <alignment horizontal="right" vertical="center"/>
    </xf>
    <xf numFmtId="0" fontId="1" fillId="2" borderId="6"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22" xfId="0" applyFont="1" applyFill="1" applyBorder="1" applyAlignment="1">
      <alignment horizontal="center" vertical="center" wrapText="1"/>
    </xf>
    <xf numFmtId="2" fontId="1" fillId="2" borderId="10" xfId="0" applyNumberFormat="1" applyFont="1" applyFill="1" applyBorder="1" applyAlignment="1">
      <alignment horizontal="right" vertical="center"/>
    </xf>
    <xf numFmtId="0" fontId="2" fillId="2" borderId="0" xfId="0" applyFont="1" applyFill="1" applyAlignment="1">
      <alignment horizontal="left" vertical="center" wrapText="1"/>
    </xf>
    <xf numFmtId="0" fontId="1" fillId="2" borderId="17" xfId="0" applyFont="1" applyFill="1" applyBorder="1" applyAlignment="1">
      <alignment horizontal="left" vertical="center"/>
    </xf>
    <xf numFmtId="0" fontId="1" fillId="2" borderId="18" xfId="0" applyFont="1" applyFill="1" applyBorder="1" applyAlignment="1">
      <alignment horizontal="center"/>
    </xf>
    <xf numFmtId="1" fontId="1" fillId="2" borderId="14" xfId="0" applyNumberFormat="1" applyFont="1" applyFill="1" applyBorder="1" applyAlignment="1">
      <alignment horizontal="center" vertical="center"/>
    </xf>
    <xf numFmtId="1" fontId="1" fillId="2" borderId="10" xfId="0" applyNumberFormat="1" applyFont="1" applyFill="1" applyBorder="1" applyAlignment="1">
      <alignment horizontal="center" vertical="center"/>
    </xf>
    <xf numFmtId="0" fontId="1" fillId="2" borderId="10" xfId="0" applyFont="1" applyFill="1" applyBorder="1" applyAlignment="1">
      <alignment horizontal="right" vertical="center"/>
    </xf>
    <xf numFmtId="4" fontId="1" fillId="2" borderId="10" xfId="0" applyNumberFormat="1" applyFont="1" applyFill="1" applyBorder="1" applyAlignment="1">
      <alignment horizontal="right" vertical="center"/>
    </xf>
    <xf numFmtId="1" fontId="1" fillId="2" borderId="15" xfId="0" applyNumberFormat="1" applyFont="1" applyFill="1" applyBorder="1" applyAlignment="1">
      <alignment horizontal="center"/>
    </xf>
    <xf numFmtId="0" fontId="5" fillId="2" borderId="10" xfId="0" applyFont="1" applyFill="1" applyBorder="1" applyAlignment="1">
      <alignment horizontal="center" vertical="center" wrapText="1"/>
    </xf>
    <xf numFmtId="4" fontId="5" fillId="2" borderId="10" xfId="0" applyNumberFormat="1" applyFont="1" applyFill="1" applyBorder="1" applyAlignment="1">
      <alignment horizontal="right" vertical="center"/>
    </xf>
    <xf numFmtId="2" fontId="5" fillId="2" borderId="10" xfId="0" applyNumberFormat="1" applyFont="1" applyFill="1" applyBorder="1" applyAlignment="1">
      <alignment horizontal="right" vertical="center"/>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0" xfId="0" applyFont="1" applyFill="1" applyAlignment="1">
      <alignment horizontal="left" wrapText="1"/>
    </xf>
    <xf numFmtId="0" fontId="1" fillId="2" borderId="1" xfId="0" applyFont="1" applyFill="1" applyBorder="1" applyAlignment="1">
      <alignment horizontal="left" wrapText="1"/>
    </xf>
    <xf numFmtId="166" fontId="1" fillId="2" borderId="1" xfId="0" applyNumberFormat="1" applyFont="1" applyFill="1" applyBorder="1" applyAlignment="1">
      <alignment horizontal="center" wrapText="1"/>
    </xf>
    <xf numFmtId="1" fontId="1" fillId="2" borderId="1" xfId="0" applyNumberFormat="1" applyFont="1" applyFill="1" applyBorder="1" applyAlignment="1">
      <alignment horizontal="center"/>
    </xf>
    <xf numFmtId="167" fontId="1" fillId="2" borderId="1" xfId="0" applyNumberFormat="1" applyFont="1" applyFill="1" applyBorder="1" applyAlignment="1">
      <alignment horizontal="center"/>
    </xf>
    <xf numFmtId="0" fontId="1" fillId="2" borderId="3" xfId="0" applyFont="1" applyFill="1" applyBorder="1" applyAlignment="1">
      <alignment horizontal="center" wrapText="1"/>
    </xf>
    <xf numFmtId="168" fontId="1" fillId="2" borderId="1" xfId="0" applyNumberFormat="1" applyFont="1" applyFill="1" applyBorder="1" applyAlignment="1">
      <alignment horizontal="center" wrapText="1"/>
    </xf>
    <xf numFmtId="0" fontId="4" fillId="2" borderId="2" xfId="0" applyFont="1" applyFill="1" applyBorder="1" applyAlignment="1">
      <alignment horizontal="center" vertical="top" wrapText="1"/>
    </xf>
    <xf numFmtId="0" fontId="4" fillId="2" borderId="0" xfId="0" applyFont="1" applyFill="1" applyAlignment="1">
      <alignment horizontal="center" vertical="top" wrapText="1"/>
    </xf>
    <xf numFmtId="0" fontId="4" fillId="2" borderId="0" xfId="0" applyFont="1" applyFill="1" applyAlignment="1">
      <alignment horizontal="center" vertical="top"/>
    </xf>
    <xf numFmtId="164" fontId="1" fillId="2" borderId="1" xfId="0" applyNumberFormat="1" applyFont="1" applyFill="1" applyBorder="1" applyAlignment="1">
      <alignment horizontal="center" wrapText="1"/>
    </xf>
    <xf numFmtId="165" fontId="1" fillId="2" borderId="3" xfId="0" applyNumberFormat="1" applyFont="1" applyFill="1" applyBorder="1" applyAlignment="1">
      <alignment horizontal="center" wrapText="1"/>
    </xf>
    <xf numFmtId="0" fontId="2" fillId="2" borderId="0" xfId="0" applyFont="1" applyFill="1" applyAlignment="1">
      <alignment horizontal="left"/>
    </xf>
    <xf numFmtId="0" fontId="3" fillId="2" borderId="0" xfId="0" applyFont="1" applyFill="1" applyAlignment="1">
      <alignment horizontal="center" vertical="center"/>
    </xf>
    <xf numFmtId="164" fontId="1" fillId="2" borderId="0" xfId="0" applyNumberFormat="1" applyFont="1" applyFill="1" applyAlignment="1">
      <alignment horizontal="center" wrapText="1"/>
    </xf>
    <xf numFmtId="0" fontId="1" fillId="2" borderId="1" xfId="0" applyFont="1" applyFill="1" applyBorder="1" applyAlignment="1">
      <alignment horizontal="center" wrapText="1"/>
    </xf>
    <xf numFmtId="165" fontId="1" fillId="2" borderId="1" xfId="0" applyNumberFormat="1" applyFont="1" applyFill="1" applyBorder="1" applyAlignment="1">
      <alignment horizontal="center" wrapText="1"/>
    </xf>
    <xf numFmtId="4" fontId="5" fillId="4" borderId="10" xfId="0" applyNumberFormat="1" applyFont="1" applyFill="1" applyBorder="1" applyAlignment="1">
      <alignment horizontal="right" vertical="center"/>
    </xf>
    <xf numFmtId="4" fontId="1" fillId="4" borderId="10" xfId="0" applyNumberFormat="1" applyFont="1" applyFill="1" applyBorder="1" applyAlignment="1">
      <alignment horizontal="right" vertical="center"/>
    </xf>
    <xf numFmtId="0" fontId="1" fillId="4" borderId="10" xfId="0" applyFont="1" applyFill="1" applyBorder="1" applyAlignment="1">
      <alignment horizontal="right" vertical="center"/>
    </xf>
    <xf numFmtId="3" fontId="6" fillId="4" borderId="10" xfId="0" applyNumberFormat="1" applyFont="1" applyFill="1" applyBorder="1" applyAlignment="1">
      <alignment horizontal="right" vertical="center"/>
    </xf>
    <xf numFmtId="0" fontId="2" fillId="4" borderId="10" xfId="0" applyFont="1" applyFill="1" applyBorder="1" applyAlignment="1">
      <alignment horizontal="left" vertical="center" wrapText="1"/>
    </xf>
    <xf numFmtId="0" fontId="13" fillId="4" borderId="30" xfId="0" applyFont="1" applyFill="1" applyBorder="1" applyAlignment="1">
      <alignment horizontal="left" wrapText="1"/>
    </xf>
    <xf numFmtId="49" fontId="2" fillId="4" borderId="10" xfId="0" applyNumberFormat="1" applyFont="1" applyFill="1" applyBorder="1" applyAlignment="1">
      <alignment horizontal="center"/>
    </xf>
    <xf numFmtId="0" fontId="2" fillId="4" borderId="27" xfId="0" applyFont="1" applyFill="1" applyBorder="1" applyAlignment="1">
      <alignment horizontal="left" vertical="center" wrapText="1"/>
    </xf>
    <xf numFmtId="0" fontId="2" fillId="4" borderId="28" xfId="0" applyFont="1" applyFill="1" applyBorder="1" applyAlignment="1">
      <alignment horizontal="left" vertical="center" wrapText="1"/>
    </xf>
    <xf numFmtId="0" fontId="2" fillId="4" borderId="29" xfId="0" applyFont="1" applyFill="1" applyBorder="1" applyAlignment="1">
      <alignment horizontal="left" vertical="center" wrapText="1"/>
    </xf>
    <xf numFmtId="0" fontId="1" fillId="4" borderId="10" xfId="0" applyFont="1" applyFill="1" applyBorder="1" applyAlignment="1">
      <alignment horizontal="left" wrapText="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ummaryRight="0"/>
    <pageSetUpPr autoPageBreaks="0" fitToPage="1"/>
  </sheetPr>
  <dimension ref="A1:CB137"/>
  <sheetViews>
    <sheetView tabSelected="1" view="pageBreakPreview" topLeftCell="A111" zoomScaleSheetLayoutView="100" workbookViewId="0">
      <selection activeCell="AS140" sqref="AS140"/>
    </sheetView>
  </sheetViews>
  <sheetFormatPr defaultColWidth="10.42578125" defaultRowHeight="11.4" customHeight="1"/>
  <cols>
    <col min="1" max="1" width="3.28515625" style="1" customWidth="1"/>
    <col min="2" max="2" width="3.85546875" style="1" customWidth="1"/>
    <col min="3" max="30" width="2.28515625" style="1" customWidth="1"/>
    <col min="31" max="31" width="5.7109375" style="1" customWidth="1"/>
    <col min="32" max="32" width="3.42578125" style="1" customWidth="1"/>
    <col min="33" max="35" width="2.28515625" style="1" customWidth="1"/>
    <col min="36" max="36" width="2.42578125" style="1" customWidth="1"/>
    <col min="37" max="60" width="2.28515625" style="1" customWidth="1"/>
    <col min="61" max="61" width="2.85546875" style="1" customWidth="1"/>
    <col min="62" max="63" width="2.28515625" style="1" customWidth="1"/>
    <col min="64" max="64" width="2.85546875" style="1" customWidth="1"/>
    <col min="65" max="65" width="4" style="1" customWidth="1"/>
    <col min="66" max="68" width="2.28515625" style="1" customWidth="1"/>
    <col min="69" max="69" width="4" style="1" customWidth="1"/>
    <col min="70" max="75" width="2.7109375" style="1" customWidth="1"/>
    <col min="76" max="77" width="3" style="1" customWidth="1"/>
    <col min="78" max="80" width="2.7109375" style="1" customWidth="1"/>
  </cols>
  <sheetData>
    <row r="1" spans="1:80" s="2" customFormat="1" ht="10.95" customHeight="1">
      <c r="BD1" s="120" t="s">
        <v>0</v>
      </c>
      <c r="BE1" s="120"/>
      <c r="BF1" s="120"/>
      <c r="BG1" s="120"/>
      <c r="BH1" s="120"/>
      <c r="BI1" s="120"/>
      <c r="BJ1" s="120"/>
      <c r="BK1" s="120"/>
      <c r="BL1" s="120"/>
      <c r="BM1" s="120"/>
      <c r="BN1" s="120"/>
      <c r="BO1" s="120"/>
      <c r="BP1" s="120"/>
      <c r="BQ1" s="120"/>
      <c r="BR1" s="120"/>
      <c r="BS1" s="120"/>
      <c r="BT1" s="120"/>
      <c r="BU1" s="120"/>
      <c r="BV1" s="120"/>
      <c r="BW1" s="120"/>
      <c r="BX1" s="120"/>
      <c r="BY1" s="120"/>
      <c r="BZ1" s="120"/>
      <c r="CA1" s="120"/>
      <c r="CB1" s="120"/>
    </row>
    <row r="2" spans="1:80" s="2" customFormat="1" ht="10.95" customHeight="1">
      <c r="BD2" s="120" t="s">
        <v>1</v>
      </c>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row>
    <row r="3" spans="1:80" s="2" customFormat="1" ht="10.95" customHeight="1">
      <c r="BD3" s="120" t="s">
        <v>2</v>
      </c>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row>
    <row r="4" spans="1:80" s="1" customFormat="1" ht="22.05" customHeight="1">
      <c r="BD4" s="108" t="s">
        <v>3</v>
      </c>
      <c r="BE4" s="108"/>
      <c r="BF4" s="108"/>
      <c r="BG4" s="108"/>
      <c r="BH4" s="108"/>
      <c r="BI4" s="108"/>
      <c r="BJ4" s="108"/>
      <c r="BK4" s="108"/>
      <c r="BL4" s="108"/>
      <c r="BM4" s="108"/>
      <c r="BN4" s="108"/>
      <c r="BO4" s="108"/>
      <c r="BP4" s="108"/>
      <c r="BQ4" s="108"/>
      <c r="BR4" s="108"/>
      <c r="BS4" s="108"/>
      <c r="BT4" s="108"/>
      <c r="BU4" s="108"/>
      <c r="BV4" s="108"/>
      <c r="BW4" s="108"/>
      <c r="BX4" s="108"/>
      <c r="BY4" s="108"/>
      <c r="BZ4" s="108"/>
      <c r="CA4" s="108"/>
      <c r="CB4" s="108"/>
    </row>
    <row r="5" spans="1:80" s="1" customFormat="1" ht="16.05" customHeight="1">
      <c r="A5" s="121" t="s">
        <v>4</v>
      </c>
      <c r="B5" s="121"/>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c r="BN5" s="121"/>
      <c r="BO5" s="121"/>
      <c r="BP5" s="121"/>
      <c r="BQ5" s="121"/>
    </row>
    <row r="6" spans="1:80" s="1" customFormat="1" ht="16.05" customHeight="1">
      <c r="A6" s="121" t="s">
        <v>5</v>
      </c>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row>
    <row r="7" spans="1:80" s="1" customFormat="1" ht="10.95" customHeight="1"/>
    <row r="8" spans="1:80" s="4" customFormat="1" ht="10.95" customHeight="1"/>
    <row r="9" spans="1:80" s="1" customFormat="1" ht="10.95" customHeight="1">
      <c r="A9" s="1" t="s">
        <v>6</v>
      </c>
      <c r="B9" s="122">
        <v>700000</v>
      </c>
      <c r="C9" s="122"/>
      <c r="D9" s="122"/>
      <c r="E9" s="122"/>
      <c r="F9" s="122"/>
      <c r="G9" s="122"/>
      <c r="H9" s="122"/>
      <c r="I9" s="122"/>
      <c r="J9" s="9"/>
      <c r="K9" s="123" t="s">
        <v>7</v>
      </c>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H9" s="124">
        <v>5484534</v>
      </c>
      <c r="BI9" s="124"/>
      <c r="BJ9" s="124"/>
      <c r="BK9" s="124"/>
      <c r="BL9" s="124"/>
      <c r="BM9" s="124"/>
      <c r="BN9" s="124"/>
      <c r="BO9" s="124"/>
      <c r="BP9" s="124"/>
    </row>
    <row r="10" spans="1:80" s="1" customFormat="1" ht="27.6" customHeight="1">
      <c r="B10" s="115" t="s">
        <v>8</v>
      </c>
      <c r="C10" s="115"/>
      <c r="D10" s="115"/>
      <c r="E10" s="115"/>
      <c r="F10" s="115"/>
      <c r="G10" s="115"/>
      <c r="H10" s="115"/>
      <c r="I10" s="115"/>
      <c r="K10" s="117" t="s">
        <v>9</v>
      </c>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X10" s="117"/>
      <c r="AY10" s="117"/>
      <c r="AZ10" s="117"/>
      <c r="BA10" s="117"/>
      <c r="BB10" s="117"/>
      <c r="BC10" s="117"/>
      <c r="BD10" s="117"/>
      <c r="BE10" s="117"/>
      <c r="BH10" s="117" t="s">
        <v>10</v>
      </c>
      <c r="BI10" s="117"/>
      <c r="BJ10" s="117"/>
      <c r="BK10" s="117"/>
      <c r="BL10" s="117"/>
      <c r="BM10" s="117"/>
      <c r="BN10" s="117"/>
      <c r="BO10" s="117"/>
      <c r="BP10" s="117"/>
    </row>
    <row r="11" spans="1:80" s="4" customFormat="1" ht="10.95" hidden="1" customHeight="1"/>
    <row r="12" spans="1:80" s="1" customFormat="1" ht="22.05" customHeight="1">
      <c r="A12" s="1" t="s">
        <v>11</v>
      </c>
      <c r="B12" s="118">
        <v>710000</v>
      </c>
      <c r="C12" s="118"/>
      <c r="D12" s="118"/>
      <c r="E12" s="118"/>
      <c r="F12" s="118"/>
      <c r="G12" s="118"/>
      <c r="H12" s="118"/>
      <c r="I12" s="118"/>
      <c r="J12" s="9"/>
      <c r="K12" s="113" t="s">
        <v>12</v>
      </c>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H12" s="119">
        <v>5484534</v>
      </c>
      <c r="BI12" s="119"/>
      <c r="BJ12" s="119"/>
      <c r="BK12" s="119"/>
      <c r="BL12" s="119"/>
      <c r="BM12" s="119"/>
      <c r="BN12" s="119"/>
      <c r="BO12" s="119"/>
      <c r="BP12" s="119"/>
    </row>
    <row r="13" spans="1:80" s="6" customFormat="1" ht="25.2" customHeight="1">
      <c r="B13" s="115" t="s">
        <v>8</v>
      </c>
      <c r="C13" s="115"/>
      <c r="D13" s="115"/>
      <c r="E13" s="115"/>
      <c r="F13" s="115"/>
      <c r="G13" s="115"/>
      <c r="H13" s="115"/>
      <c r="I13" s="115"/>
      <c r="K13" s="117" t="s">
        <v>13</v>
      </c>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H13" s="117" t="s">
        <v>10</v>
      </c>
      <c r="BI13" s="117"/>
      <c r="BJ13" s="117"/>
      <c r="BK13" s="117"/>
      <c r="BL13" s="117"/>
      <c r="BM13" s="117"/>
      <c r="BN13" s="117"/>
      <c r="BO13" s="117"/>
      <c r="BP13" s="117"/>
    </row>
    <row r="14" spans="1:80" s="4" customFormat="1" ht="10.95" hidden="1" customHeight="1"/>
    <row r="15" spans="1:80" s="1" customFormat="1" ht="22.05" customHeight="1">
      <c r="A15" s="1" t="s">
        <v>14</v>
      </c>
      <c r="B15" s="110">
        <v>712111</v>
      </c>
      <c r="C15" s="110"/>
      <c r="D15" s="110"/>
      <c r="E15" s="110"/>
      <c r="F15" s="110"/>
      <c r="G15" s="110"/>
      <c r="H15" s="110"/>
      <c r="I15" s="110"/>
      <c r="K15" s="111">
        <v>2111</v>
      </c>
      <c r="L15" s="111"/>
      <c r="M15" s="111"/>
      <c r="N15" s="111"/>
      <c r="O15" s="111"/>
      <c r="P15" s="111"/>
      <c r="Q15" s="111"/>
      <c r="R15" s="111"/>
      <c r="T15" s="112">
        <v>726</v>
      </c>
      <c r="U15" s="112"/>
      <c r="V15" s="112"/>
      <c r="W15" s="112"/>
      <c r="X15" s="112"/>
      <c r="Y15" s="112"/>
      <c r="Z15" s="112"/>
      <c r="AB15" s="113" t="s">
        <v>15</v>
      </c>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H15" s="114">
        <v>253600000</v>
      </c>
      <c r="BI15" s="114"/>
      <c r="BJ15" s="114"/>
      <c r="BK15" s="114"/>
      <c r="BL15" s="114"/>
      <c r="BM15" s="114"/>
      <c r="BN15" s="114"/>
      <c r="BO15" s="114"/>
      <c r="BP15" s="114"/>
    </row>
    <row r="16" spans="1:80" s="6" customFormat="1" ht="33" customHeight="1">
      <c r="B16" s="115" t="s">
        <v>16</v>
      </c>
      <c r="C16" s="115"/>
      <c r="D16" s="115"/>
      <c r="E16" s="115"/>
      <c r="F16" s="115"/>
      <c r="G16" s="115"/>
      <c r="H16" s="115"/>
      <c r="I16" s="115"/>
      <c r="K16" s="116" t="s">
        <v>17</v>
      </c>
      <c r="L16" s="116"/>
      <c r="M16" s="116"/>
      <c r="N16" s="116"/>
      <c r="O16" s="116"/>
      <c r="P16" s="116"/>
      <c r="Q16" s="116"/>
      <c r="R16" s="116"/>
      <c r="T16" s="116" t="s">
        <v>18</v>
      </c>
      <c r="U16" s="116"/>
      <c r="V16" s="116"/>
      <c r="W16" s="116"/>
      <c r="X16" s="116"/>
      <c r="Y16" s="116"/>
      <c r="Z16" s="116"/>
      <c r="AB16" s="116" t="s">
        <v>19</v>
      </c>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H16" s="117" t="s">
        <v>20</v>
      </c>
      <c r="BI16" s="117"/>
      <c r="BJ16" s="117"/>
      <c r="BK16" s="117"/>
      <c r="BL16" s="117"/>
      <c r="BM16" s="117"/>
      <c r="BN16" s="117"/>
      <c r="BO16" s="117"/>
      <c r="BP16" s="117"/>
    </row>
    <row r="17" spans="1:69" s="1" customFormat="1" ht="10.95" hidden="1" customHeight="1"/>
    <row r="18" spans="1:69" s="1" customFormat="1" ht="10.95" customHeight="1"/>
    <row r="19" spans="1:69" s="1" customFormat="1" ht="10.95" customHeight="1">
      <c r="A19" s="31" t="s">
        <v>21</v>
      </c>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row>
    <row r="20" spans="1:69" s="1" customFormat="1" ht="10.95" hidden="1" customHeight="1"/>
    <row r="21" spans="1:69" s="1" customFormat="1" ht="10.95" customHeight="1">
      <c r="A21" s="105" t="s">
        <v>22</v>
      </c>
      <c r="B21" s="105"/>
      <c r="C21" s="72" t="s">
        <v>23</v>
      </c>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row>
    <row r="22" spans="1:69" s="1" customFormat="1" ht="4.8" customHeight="1">
      <c r="A22" s="106"/>
      <c r="B22" s="89"/>
      <c r="C22" s="68"/>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107"/>
    </row>
    <row r="23" spans="1:69" s="1" customFormat="1" ht="22.05" customHeight="1">
      <c r="A23" s="98">
        <v>1</v>
      </c>
      <c r="B23" s="98"/>
      <c r="C23" s="27" t="s">
        <v>24</v>
      </c>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c r="BP23" s="27"/>
      <c r="BQ23" s="27"/>
    </row>
    <row r="24" spans="1:69" s="1" customFormat="1" ht="10.95" customHeight="1"/>
    <row r="25" spans="1:69" s="1" customFormat="1" ht="10.95" customHeight="1">
      <c r="A25" s="108" t="s">
        <v>25</v>
      </c>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c r="BD25" s="108"/>
      <c r="BE25" s="108"/>
      <c r="BF25" s="108"/>
      <c r="BG25" s="108"/>
      <c r="BH25" s="108"/>
      <c r="BI25" s="108"/>
      <c r="BJ25" s="108"/>
      <c r="BK25" s="108"/>
      <c r="BL25" s="108"/>
      <c r="BM25" s="108"/>
      <c r="BN25" s="108"/>
      <c r="BO25" s="108"/>
      <c r="BP25" s="108"/>
      <c r="BQ25" s="108"/>
    </row>
    <row r="26" spans="1:69" s="1" customFormat="1" ht="10.95" customHeight="1">
      <c r="A26" s="109" t="s">
        <v>26</v>
      </c>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c r="AZ26" s="109"/>
      <c r="BA26" s="109"/>
      <c r="BB26" s="109"/>
      <c r="BC26" s="109"/>
      <c r="BD26" s="109"/>
      <c r="BE26" s="109"/>
      <c r="BF26" s="109"/>
      <c r="BG26" s="109"/>
      <c r="BH26" s="109"/>
      <c r="BI26" s="109"/>
      <c r="BJ26" s="109"/>
      <c r="BK26" s="109"/>
      <c r="BL26" s="109"/>
      <c r="BM26" s="109"/>
      <c r="BN26" s="109"/>
      <c r="BO26" s="109"/>
      <c r="BP26" s="109"/>
      <c r="BQ26" s="109"/>
    </row>
    <row r="27" spans="1:69" s="1" customFormat="1" ht="10.95" customHeight="1"/>
    <row r="28" spans="1:69" s="1" customFormat="1" ht="10.95" customHeight="1">
      <c r="A28" s="31" t="s">
        <v>27</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row>
    <row r="29" spans="1:69" s="1" customFormat="1" ht="10.95" hidden="1" customHeight="1"/>
    <row r="30" spans="1:69" s="1" customFormat="1" ht="10.95" customHeight="1">
      <c r="A30" s="105" t="s">
        <v>22</v>
      </c>
      <c r="B30" s="105"/>
      <c r="C30" s="72" t="s">
        <v>28</v>
      </c>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row>
    <row r="31" spans="1:69" s="1" customFormat="1" ht="10.95" customHeight="1">
      <c r="A31" s="106"/>
      <c r="B31" s="89"/>
      <c r="C31" s="68"/>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c r="AL31" s="66"/>
      <c r="AM31" s="66"/>
      <c r="AN31" s="66"/>
      <c r="AO31" s="66"/>
      <c r="AP31" s="66"/>
      <c r="AQ31" s="66"/>
      <c r="AR31" s="66"/>
      <c r="AS31" s="66"/>
      <c r="AT31" s="66"/>
      <c r="AU31" s="66"/>
      <c r="AV31" s="66"/>
      <c r="AW31" s="66"/>
      <c r="AX31" s="66"/>
      <c r="AY31" s="66"/>
      <c r="AZ31" s="66"/>
      <c r="BA31" s="66"/>
      <c r="BB31" s="66"/>
      <c r="BC31" s="66"/>
      <c r="BD31" s="66"/>
      <c r="BE31" s="66"/>
      <c r="BF31" s="66"/>
      <c r="BG31" s="66"/>
      <c r="BH31" s="66"/>
      <c r="BI31" s="66"/>
      <c r="BJ31" s="66"/>
      <c r="BK31" s="66"/>
      <c r="BL31" s="66"/>
      <c r="BM31" s="66"/>
      <c r="BN31" s="66"/>
      <c r="BO31" s="66"/>
      <c r="BP31" s="66"/>
      <c r="BQ31" s="107"/>
    </row>
    <row r="32" spans="1:69" s="1" customFormat="1" ht="10.95" customHeight="1">
      <c r="A32" s="98">
        <v>1</v>
      </c>
      <c r="B32" s="98"/>
      <c r="C32" s="27" t="s">
        <v>29</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c r="BF32" s="27"/>
      <c r="BG32" s="27"/>
      <c r="BH32" s="27"/>
      <c r="BI32" s="27"/>
      <c r="BJ32" s="27"/>
      <c r="BK32" s="27"/>
      <c r="BL32" s="27"/>
      <c r="BM32" s="27"/>
      <c r="BN32" s="27"/>
      <c r="BO32" s="27"/>
      <c r="BP32" s="27"/>
      <c r="BQ32" s="27"/>
    </row>
    <row r="33" spans="1:80" s="1" customFormat="1" ht="10.95" customHeight="1">
      <c r="A33" s="98">
        <v>2</v>
      </c>
      <c r="B33" s="98"/>
      <c r="C33" s="27" t="s">
        <v>30</v>
      </c>
      <c r="D33" s="27"/>
      <c r="E33" s="27"/>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c r="BF33" s="27"/>
      <c r="BG33" s="27"/>
      <c r="BH33" s="27"/>
      <c r="BI33" s="27"/>
      <c r="BJ33" s="27"/>
      <c r="BK33" s="27"/>
      <c r="BL33" s="27"/>
      <c r="BM33" s="27"/>
      <c r="BN33" s="27"/>
      <c r="BO33" s="27"/>
      <c r="BP33" s="27"/>
      <c r="BQ33" s="27"/>
    </row>
    <row r="34" spans="1:80" s="1" customFormat="1" ht="10.95" customHeight="1">
      <c r="A34" s="98">
        <v>3</v>
      </c>
      <c r="B34" s="98"/>
      <c r="C34" s="27" t="s">
        <v>31</v>
      </c>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row>
    <row r="35" spans="1:80" s="1" customFormat="1" ht="10.95" customHeight="1">
      <c r="A35" s="98">
        <v>4</v>
      </c>
      <c r="B35" s="98"/>
      <c r="C35" s="27" t="s">
        <v>32</v>
      </c>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row>
    <row r="36" spans="1:80" s="1" customFormat="1" ht="10.95" customHeight="1">
      <c r="A36" s="98">
        <v>5</v>
      </c>
      <c r="B36" s="98"/>
      <c r="C36" s="27" t="s">
        <v>33</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c r="BP36" s="27"/>
      <c r="BQ36" s="27"/>
    </row>
    <row r="37" spans="1:80" s="1" customFormat="1" ht="10.95" customHeight="1"/>
    <row r="38" spans="1:80" s="1" customFormat="1" ht="10.95" customHeight="1">
      <c r="A38" s="31" t="s">
        <v>34</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row>
    <row r="39" spans="1:80" s="1" customFormat="1" ht="10.95" customHeight="1">
      <c r="A39" s="31" t="s">
        <v>35</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row>
    <row r="40" spans="1:80" s="1" customFormat="1" ht="10.95" customHeight="1">
      <c r="BM40" s="31" t="s">
        <v>36</v>
      </c>
      <c r="BN40" s="31"/>
      <c r="BO40" s="31"/>
      <c r="BP40" s="31"/>
      <c r="BQ40" s="31"/>
    </row>
    <row r="41" spans="1:80" s="1" customFormat="1" ht="10.95" customHeight="1">
      <c r="A41" s="105" t="s">
        <v>22</v>
      </c>
      <c r="B41" s="105"/>
      <c r="C41" s="67" t="s">
        <v>37</v>
      </c>
      <c r="D41" s="67"/>
      <c r="E41" s="67"/>
      <c r="F41" s="67"/>
      <c r="G41" s="67"/>
      <c r="H41" s="67"/>
      <c r="I41" s="67"/>
      <c r="J41" s="67"/>
      <c r="K41" s="67"/>
      <c r="L41" s="67"/>
      <c r="M41" s="67"/>
      <c r="N41" s="67"/>
      <c r="O41" s="67"/>
      <c r="P41" s="67"/>
      <c r="Q41" s="67"/>
      <c r="R41" s="67"/>
      <c r="S41" s="67"/>
      <c r="T41" s="67"/>
      <c r="U41" s="67" t="s">
        <v>38</v>
      </c>
      <c r="V41" s="67"/>
      <c r="W41" s="67"/>
      <c r="X41" s="67"/>
      <c r="Y41" s="67"/>
      <c r="Z41" s="67"/>
      <c r="AA41" s="67"/>
      <c r="AB41" s="67"/>
      <c r="AC41" s="67"/>
      <c r="AD41" s="67"/>
      <c r="AE41" s="67"/>
      <c r="AF41" s="67"/>
      <c r="AG41" s="67"/>
      <c r="AH41" s="67"/>
      <c r="AI41" s="67"/>
      <c r="AJ41" s="67"/>
      <c r="AK41" s="67"/>
      <c r="AL41" s="67"/>
      <c r="AM41" s="67"/>
      <c r="AN41" s="67"/>
      <c r="AO41" s="67"/>
      <c r="AP41" s="67" t="s">
        <v>39</v>
      </c>
      <c r="AQ41" s="67"/>
      <c r="AR41" s="67"/>
      <c r="AS41" s="67"/>
      <c r="AT41" s="67"/>
      <c r="AU41" s="67"/>
      <c r="AV41" s="67"/>
      <c r="AW41" s="67"/>
      <c r="AX41" s="67"/>
      <c r="AY41" s="67"/>
      <c r="AZ41" s="67"/>
      <c r="BA41" s="67"/>
      <c r="BB41" s="67"/>
      <c r="BC41" s="67"/>
      <c r="BD41" s="67"/>
      <c r="BE41" s="67"/>
      <c r="BF41" s="67"/>
      <c r="BG41" s="67"/>
      <c r="BH41" s="67"/>
      <c r="BI41" s="67"/>
      <c r="BJ41" s="67"/>
      <c r="BK41" s="72" t="s">
        <v>40</v>
      </c>
      <c r="BL41" s="72"/>
      <c r="BM41" s="72"/>
      <c r="BN41" s="72"/>
      <c r="BO41" s="72"/>
      <c r="BP41" s="72"/>
      <c r="BQ41" s="72"/>
      <c r="BR41" s="72"/>
      <c r="BS41" s="72"/>
      <c r="BT41" s="72"/>
      <c r="BU41" s="72"/>
      <c r="BV41" s="72"/>
      <c r="BW41" s="72"/>
      <c r="BX41" s="72"/>
      <c r="BY41" s="72"/>
      <c r="BZ41" s="72"/>
      <c r="CA41" s="72"/>
      <c r="CB41" s="72"/>
    </row>
    <row r="42" spans="1:80" s="1" customFormat="1" ht="10.95" customHeight="1">
      <c r="A42" s="106"/>
      <c r="B42" s="89"/>
      <c r="C42" s="68"/>
      <c r="D42" s="66"/>
      <c r="E42" s="66"/>
      <c r="F42" s="66"/>
      <c r="G42" s="66"/>
      <c r="H42" s="66"/>
      <c r="I42" s="66"/>
      <c r="J42" s="66"/>
      <c r="K42" s="66"/>
      <c r="L42" s="66"/>
      <c r="M42" s="66"/>
      <c r="N42" s="66"/>
      <c r="O42" s="66"/>
      <c r="P42" s="66"/>
      <c r="Q42" s="66"/>
      <c r="R42" s="66"/>
      <c r="S42" s="66"/>
      <c r="T42" s="66"/>
      <c r="U42" s="73" t="s">
        <v>41</v>
      </c>
      <c r="V42" s="73"/>
      <c r="W42" s="73"/>
      <c r="X42" s="73"/>
      <c r="Y42" s="73"/>
      <c r="Z42" s="73"/>
      <c r="AA42" s="73"/>
      <c r="AB42" s="73" t="s">
        <v>42</v>
      </c>
      <c r="AC42" s="73"/>
      <c r="AD42" s="73"/>
      <c r="AE42" s="73"/>
      <c r="AF42" s="73"/>
      <c r="AG42" s="73"/>
      <c r="AH42" s="73"/>
      <c r="AI42" s="73" t="s">
        <v>43</v>
      </c>
      <c r="AJ42" s="73"/>
      <c r="AK42" s="73"/>
      <c r="AL42" s="73"/>
      <c r="AM42" s="73"/>
      <c r="AN42" s="73"/>
      <c r="AO42" s="73"/>
      <c r="AP42" s="73" t="s">
        <v>41</v>
      </c>
      <c r="AQ42" s="73"/>
      <c r="AR42" s="73"/>
      <c r="AS42" s="73"/>
      <c r="AT42" s="73"/>
      <c r="AU42" s="73"/>
      <c r="AV42" s="73"/>
      <c r="AW42" s="73" t="s">
        <v>42</v>
      </c>
      <c r="AX42" s="73"/>
      <c r="AY42" s="73"/>
      <c r="AZ42" s="73"/>
      <c r="BA42" s="73"/>
      <c r="BB42" s="73"/>
      <c r="BC42" s="73"/>
      <c r="BD42" s="73" t="s">
        <v>43</v>
      </c>
      <c r="BE42" s="73"/>
      <c r="BF42" s="73"/>
      <c r="BG42" s="73"/>
      <c r="BH42" s="73"/>
      <c r="BI42" s="73"/>
      <c r="BJ42" s="73"/>
      <c r="BK42" s="73" t="s">
        <v>41</v>
      </c>
      <c r="BL42" s="73"/>
      <c r="BM42" s="73"/>
      <c r="BN42" s="73"/>
      <c r="BO42" s="73"/>
      <c r="BP42" s="73"/>
      <c r="BQ42" s="73" t="s">
        <v>42</v>
      </c>
      <c r="BR42" s="73"/>
      <c r="BS42" s="73"/>
      <c r="BT42" s="73"/>
      <c r="BU42" s="73"/>
      <c r="BV42" s="73"/>
      <c r="BW42" s="74" t="s">
        <v>43</v>
      </c>
      <c r="BX42" s="74"/>
      <c r="BY42" s="74"/>
      <c r="BZ42" s="74"/>
      <c r="CA42" s="74"/>
      <c r="CB42" s="74"/>
    </row>
    <row r="43" spans="1:80" s="1" customFormat="1" ht="10.95" customHeight="1">
      <c r="A43" s="81">
        <v>1</v>
      </c>
      <c r="B43" s="81"/>
      <c r="C43" s="101">
        <v>2</v>
      </c>
      <c r="D43" s="101"/>
      <c r="E43" s="101"/>
      <c r="F43" s="101"/>
      <c r="G43" s="101"/>
      <c r="H43" s="101"/>
      <c r="I43" s="101"/>
      <c r="J43" s="101"/>
      <c r="K43" s="101"/>
      <c r="L43" s="101"/>
      <c r="M43" s="101"/>
      <c r="N43" s="101"/>
      <c r="O43" s="101"/>
      <c r="P43" s="101"/>
      <c r="Q43" s="101"/>
      <c r="R43" s="101"/>
      <c r="S43" s="101"/>
      <c r="T43" s="101"/>
      <c r="U43" s="101">
        <v>3</v>
      </c>
      <c r="V43" s="101"/>
      <c r="W43" s="101"/>
      <c r="X43" s="101"/>
      <c r="Y43" s="101"/>
      <c r="Z43" s="101"/>
      <c r="AA43" s="101"/>
      <c r="AB43" s="101">
        <v>4</v>
      </c>
      <c r="AC43" s="101"/>
      <c r="AD43" s="101"/>
      <c r="AE43" s="101"/>
      <c r="AF43" s="101"/>
      <c r="AG43" s="101"/>
      <c r="AH43" s="101"/>
      <c r="AI43" s="101">
        <v>5</v>
      </c>
      <c r="AJ43" s="101"/>
      <c r="AK43" s="101"/>
      <c r="AL43" s="101"/>
      <c r="AM43" s="101"/>
      <c r="AN43" s="101"/>
      <c r="AO43" s="101"/>
      <c r="AP43" s="101">
        <v>6</v>
      </c>
      <c r="AQ43" s="101"/>
      <c r="AR43" s="101"/>
      <c r="AS43" s="101"/>
      <c r="AT43" s="101"/>
      <c r="AU43" s="101"/>
      <c r="AV43" s="101"/>
      <c r="AW43" s="101">
        <v>7</v>
      </c>
      <c r="AX43" s="101"/>
      <c r="AY43" s="101"/>
      <c r="AZ43" s="101"/>
      <c r="BA43" s="101"/>
      <c r="BB43" s="101"/>
      <c r="BC43" s="101"/>
      <c r="BD43" s="101">
        <v>8</v>
      </c>
      <c r="BE43" s="101"/>
      <c r="BF43" s="101"/>
      <c r="BG43" s="101"/>
      <c r="BH43" s="101"/>
      <c r="BI43" s="101"/>
      <c r="BJ43" s="101"/>
      <c r="BK43" s="101">
        <v>9</v>
      </c>
      <c r="BL43" s="101"/>
      <c r="BM43" s="101"/>
      <c r="BN43" s="101"/>
      <c r="BO43" s="101"/>
      <c r="BP43" s="101"/>
      <c r="BQ43" s="101">
        <v>10</v>
      </c>
      <c r="BR43" s="101"/>
      <c r="BS43" s="101"/>
      <c r="BT43" s="101"/>
      <c r="BU43" s="101"/>
      <c r="BV43" s="101"/>
      <c r="BW43" s="76">
        <v>11</v>
      </c>
      <c r="BX43" s="76"/>
      <c r="BY43" s="76"/>
      <c r="BZ43" s="76"/>
      <c r="CA43" s="76"/>
      <c r="CB43" s="76"/>
    </row>
    <row r="44" spans="1:80" s="1" customFormat="1" ht="10.95" customHeight="1">
      <c r="A44" s="102" t="s">
        <v>44</v>
      </c>
      <c r="B44" s="102"/>
      <c r="C44" s="102"/>
      <c r="D44" s="102"/>
      <c r="E44" s="102"/>
      <c r="F44" s="102"/>
      <c r="G44" s="102"/>
      <c r="H44" s="102"/>
      <c r="I44" s="102"/>
      <c r="J44" s="102"/>
      <c r="K44" s="102"/>
      <c r="L44" s="102"/>
      <c r="M44" s="102"/>
      <c r="N44" s="102"/>
      <c r="O44" s="102"/>
      <c r="P44" s="102"/>
      <c r="Q44" s="102"/>
      <c r="R44" s="102"/>
      <c r="S44" s="102"/>
      <c r="T44" s="102"/>
      <c r="U44" s="103">
        <f>U45+U46+U47+U48+U49</f>
        <v>12263097</v>
      </c>
      <c r="V44" s="103"/>
      <c r="W44" s="103"/>
      <c r="X44" s="103"/>
      <c r="Y44" s="103"/>
      <c r="Z44" s="103"/>
      <c r="AA44" s="103"/>
      <c r="AB44" s="103">
        <f>AB45+AB46+AB47+AB48+AB49</f>
        <v>7991698</v>
      </c>
      <c r="AC44" s="103"/>
      <c r="AD44" s="103"/>
      <c r="AE44" s="103"/>
      <c r="AF44" s="103"/>
      <c r="AG44" s="103"/>
      <c r="AH44" s="103"/>
      <c r="AI44" s="103">
        <f>AI45+AI46+AI47+AI48+AI49</f>
        <v>20254795</v>
      </c>
      <c r="AJ44" s="103"/>
      <c r="AK44" s="103"/>
      <c r="AL44" s="103"/>
      <c r="AM44" s="103"/>
      <c r="AN44" s="103"/>
      <c r="AO44" s="103"/>
      <c r="AP44" s="125">
        <f>AP45+AP46+AP47+AP48+AP49</f>
        <v>12263082</v>
      </c>
      <c r="AQ44" s="125"/>
      <c r="AR44" s="125"/>
      <c r="AS44" s="125"/>
      <c r="AT44" s="125"/>
      <c r="AU44" s="125"/>
      <c r="AV44" s="125"/>
      <c r="AW44" s="125">
        <f>AW45+AW46+AW47+AW48+AW49</f>
        <v>7858672</v>
      </c>
      <c r="AX44" s="125"/>
      <c r="AY44" s="125"/>
      <c r="AZ44" s="125"/>
      <c r="BA44" s="125"/>
      <c r="BB44" s="125"/>
      <c r="BC44" s="125"/>
      <c r="BD44" s="125">
        <f>BD45+BD46+BD47+BD48+BD49</f>
        <v>20121754</v>
      </c>
      <c r="BE44" s="125"/>
      <c r="BF44" s="125"/>
      <c r="BG44" s="125"/>
      <c r="BH44" s="125"/>
      <c r="BI44" s="125"/>
      <c r="BJ44" s="125"/>
      <c r="BK44" s="104">
        <f>AP44-U44</f>
        <v>-15</v>
      </c>
      <c r="BL44" s="104"/>
      <c r="BM44" s="104"/>
      <c r="BN44" s="104"/>
      <c r="BO44" s="104"/>
      <c r="BP44" s="104"/>
      <c r="BQ44" s="103">
        <f>AW44-AB44</f>
        <v>-133026</v>
      </c>
      <c r="BR44" s="103"/>
      <c r="BS44" s="103"/>
      <c r="BT44" s="103"/>
      <c r="BU44" s="103"/>
      <c r="BV44" s="103"/>
      <c r="BW44" s="103">
        <f>BD44-AI44</f>
        <v>-133041</v>
      </c>
      <c r="BX44" s="103"/>
      <c r="BY44" s="103"/>
      <c r="BZ44" s="103"/>
      <c r="CA44" s="103"/>
      <c r="CB44" s="103"/>
    </row>
    <row r="45" spans="1:80" s="1" customFormat="1" ht="10.95" customHeight="1">
      <c r="A45" s="98">
        <v>1</v>
      </c>
      <c r="B45" s="98"/>
      <c r="C45" s="27" t="s">
        <v>29</v>
      </c>
      <c r="D45" s="27"/>
      <c r="E45" s="27"/>
      <c r="F45" s="27"/>
      <c r="G45" s="27"/>
      <c r="H45" s="27"/>
      <c r="I45" s="27"/>
      <c r="J45" s="27"/>
      <c r="K45" s="27"/>
      <c r="L45" s="27"/>
      <c r="M45" s="27"/>
      <c r="N45" s="27"/>
      <c r="O45" s="27"/>
      <c r="P45" s="27"/>
      <c r="Q45" s="27"/>
      <c r="R45" s="27"/>
      <c r="S45" s="27"/>
      <c r="T45" s="27"/>
      <c r="U45" s="100">
        <v>11434604</v>
      </c>
      <c r="V45" s="100"/>
      <c r="W45" s="100"/>
      <c r="X45" s="100"/>
      <c r="Y45" s="100"/>
      <c r="Z45" s="100"/>
      <c r="AA45" s="100"/>
      <c r="AB45" s="99"/>
      <c r="AC45" s="99"/>
      <c r="AD45" s="99"/>
      <c r="AE45" s="99"/>
      <c r="AF45" s="99"/>
      <c r="AG45" s="99"/>
      <c r="AH45" s="99"/>
      <c r="AI45" s="100">
        <v>11434604</v>
      </c>
      <c r="AJ45" s="100"/>
      <c r="AK45" s="100"/>
      <c r="AL45" s="100"/>
      <c r="AM45" s="100"/>
      <c r="AN45" s="100"/>
      <c r="AO45" s="100"/>
      <c r="AP45" s="126">
        <v>11434589</v>
      </c>
      <c r="AQ45" s="126"/>
      <c r="AR45" s="126"/>
      <c r="AS45" s="126"/>
      <c r="AT45" s="126"/>
      <c r="AU45" s="126"/>
      <c r="AV45" s="126"/>
      <c r="AW45" s="127"/>
      <c r="AX45" s="127"/>
      <c r="AY45" s="127"/>
      <c r="AZ45" s="127"/>
      <c r="BA45" s="127"/>
      <c r="BB45" s="127"/>
      <c r="BC45" s="127"/>
      <c r="BD45" s="126">
        <f>AP45</f>
        <v>11434589</v>
      </c>
      <c r="BE45" s="126"/>
      <c r="BF45" s="126"/>
      <c r="BG45" s="126"/>
      <c r="BH45" s="126"/>
      <c r="BI45" s="126"/>
      <c r="BJ45" s="126"/>
      <c r="BK45" s="93">
        <f>AP45-U45</f>
        <v>-15</v>
      </c>
      <c r="BL45" s="93"/>
      <c r="BM45" s="93"/>
      <c r="BN45" s="93"/>
      <c r="BO45" s="93"/>
      <c r="BP45" s="93"/>
      <c r="BQ45" s="99"/>
      <c r="BR45" s="99"/>
      <c r="BS45" s="99"/>
      <c r="BT45" s="99"/>
      <c r="BU45" s="99"/>
      <c r="BV45" s="99"/>
      <c r="BW45" s="93">
        <f>BD45-AI45</f>
        <v>-15</v>
      </c>
      <c r="BX45" s="93"/>
      <c r="BY45" s="93"/>
      <c r="BZ45" s="93"/>
      <c r="CA45" s="93"/>
      <c r="CB45" s="93"/>
    </row>
    <row r="46" spans="1:80" s="1" customFormat="1" ht="10.95" customHeight="1">
      <c r="A46" s="98">
        <v>2</v>
      </c>
      <c r="B46" s="98"/>
      <c r="C46" s="27" t="s">
        <v>30</v>
      </c>
      <c r="D46" s="27"/>
      <c r="E46" s="27"/>
      <c r="F46" s="27"/>
      <c r="G46" s="27"/>
      <c r="H46" s="27"/>
      <c r="I46" s="27"/>
      <c r="J46" s="27"/>
      <c r="K46" s="27"/>
      <c r="L46" s="27"/>
      <c r="M46" s="27"/>
      <c r="N46" s="27"/>
      <c r="O46" s="27"/>
      <c r="P46" s="27"/>
      <c r="Q46" s="27"/>
      <c r="R46" s="27"/>
      <c r="S46" s="27"/>
      <c r="T46" s="27"/>
      <c r="U46" s="100">
        <v>420829</v>
      </c>
      <c r="V46" s="100"/>
      <c r="W46" s="100"/>
      <c r="X46" s="100"/>
      <c r="Y46" s="100"/>
      <c r="Z46" s="100"/>
      <c r="AA46" s="100"/>
      <c r="AB46" s="99"/>
      <c r="AC46" s="99"/>
      <c r="AD46" s="99"/>
      <c r="AE46" s="99"/>
      <c r="AF46" s="99"/>
      <c r="AG46" s="99"/>
      <c r="AH46" s="99"/>
      <c r="AI46" s="100">
        <v>420829</v>
      </c>
      <c r="AJ46" s="100"/>
      <c r="AK46" s="100"/>
      <c r="AL46" s="100"/>
      <c r="AM46" s="100"/>
      <c r="AN46" s="100"/>
      <c r="AO46" s="100"/>
      <c r="AP46" s="126">
        <v>420829</v>
      </c>
      <c r="AQ46" s="126"/>
      <c r="AR46" s="126"/>
      <c r="AS46" s="126"/>
      <c r="AT46" s="126"/>
      <c r="AU46" s="126"/>
      <c r="AV46" s="126"/>
      <c r="AW46" s="127"/>
      <c r="AX46" s="127"/>
      <c r="AY46" s="127"/>
      <c r="AZ46" s="127"/>
      <c r="BA46" s="127"/>
      <c r="BB46" s="127"/>
      <c r="BC46" s="127"/>
      <c r="BD46" s="126">
        <v>420829</v>
      </c>
      <c r="BE46" s="126"/>
      <c r="BF46" s="126"/>
      <c r="BG46" s="126"/>
      <c r="BH46" s="126"/>
      <c r="BI46" s="126"/>
      <c r="BJ46" s="126"/>
      <c r="BK46" s="99"/>
      <c r="BL46" s="99"/>
      <c r="BM46" s="99"/>
      <c r="BN46" s="99"/>
      <c r="BO46" s="99"/>
      <c r="BP46" s="99"/>
      <c r="BQ46" s="99"/>
      <c r="BR46" s="99"/>
      <c r="BS46" s="99"/>
      <c r="BT46" s="99"/>
      <c r="BU46" s="99"/>
      <c r="BV46" s="99"/>
      <c r="BW46" s="99"/>
      <c r="BX46" s="99"/>
      <c r="BY46" s="99"/>
      <c r="BZ46" s="99"/>
      <c r="CA46" s="99"/>
      <c r="CB46" s="99"/>
    </row>
    <row r="47" spans="1:80" s="1" customFormat="1" ht="10.95" customHeight="1">
      <c r="A47" s="98">
        <v>3</v>
      </c>
      <c r="B47" s="98"/>
      <c r="C47" s="27" t="s">
        <v>31</v>
      </c>
      <c r="D47" s="27"/>
      <c r="E47" s="27"/>
      <c r="F47" s="27"/>
      <c r="G47" s="27"/>
      <c r="H47" s="27"/>
      <c r="I47" s="27"/>
      <c r="J47" s="27"/>
      <c r="K47" s="27"/>
      <c r="L47" s="27"/>
      <c r="M47" s="27"/>
      <c r="N47" s="27"/>
      <c r="O47" s="27"/>
      <c r="P47" s="27"/>
      <c r="Q47" s="27"/>
      <c r="R47" s="27"/>
      <c r="S47" s="27"/>
      <c r="T47" s="27"/>
      <c r="U47" s="99"/>
      <c r="V47" s="99"/>
      <c r="W47" s="99"/>
      <c r="X47" s="99"/>
      <c r="Y47" s="99"/>
      <c r="Z47" s="99"/>
      <c r="AA47" s="99"/>
      <c r="AB47" s="100">
        <v>7820992</v>
      </c>
      <c r="AC47" s="100"/>
      <c r="AD47" s="100"/>
      <c r="AE47" s="100"/>
      <c r="AF47" s="100"/>
      <c r="AG47" s="100"/>
      <c r="AH47" s="100"/>
      <c r="AI47" s="100">
        <v>7820992</v>
      </c>
      <c r="AJ47" s="100"/>
      <c r="AK47" s="100"/>
      <c r="AL47" s="100"/>
      <c r="AM47" s="100"/>
      <c r="AN47" s="100"/>
      <c r="AO47" s="100"/>
      <c r="AP47" s="127"/>
      <c r="AQ47" s="127"/>
      <c r="AR47" s="127"/>
      <c r="AS47" s="127"/>
      <c r="AT47" s="127"/>
      <c r="AU47" s="127"/>
      <c r="AV47" s="127"/>
      <c r="AW47" s="126">
        <v>7687967</v>
      </c>
      <c r="AX47" s="126"/>
      <c r="AY47" s="126"/>
      <c r="AZ47" s="126"/>
      <c r="BA47" s="126"/>
      <c r="BB47" s="126"/>
      <c r="BC47" s="126"/>
      <c r="BD47" s="126">
        <v>7687967</v>
      </c>
      <c r="BE47" s="126"/>
      <c r="BF47" s="126"/>
      <c r="BG47" s="126"/>
      <c r="BH47" s="126"/>
      <c r="BI47" s="126"/>
      <c r="BJ47" s="126"/>
      <c r="BK47" s="99"/>
      <c r="BL47" s="99"/>
      <c r="BM47" s="99"/>
      <c r="BN47" s="99"/>
      <c r="BO47" s="99"/>
      <c r="BP47" s="99"/>
      <c r="BQ47" s="100">
        <f>AW47-AB47</f>
        <v>-133025</v>
      </c>
      <c r="BR47" s="100"/>
      <c r="BS47" s="100"/>
      <c r="BT47" s="100"/>
      <c r="BU47" s="100"/>
      <c r="BV47" s="100"/>
      <c r="BW47" s="100">
        <v>-133025</v>
      </c>
      <c r="BX47" s="100"/>
      <c r="BY47" s="100"/>
      <c r="BZ47" s="100"/>
      <c r="CA47" s="100"/>
      <c r="CB47" s="100"/>
    </row>
    <row r="48" spans="1:80" s="1" customFormat="1" ht="10.95" customHeight="1">
      <c r="A48" s="98">
        <v>4</v>
      </c>
      <c r="B48" s="98"/>
      <c r="C48" s="27" t="s">
        <v>32</v>
      </c>
      <c r="D48" s="27"/>
      <c r="E48" s="27"/>
      <c r="F48" s="27"/>
      <c r="G48" s="27"/>
      <c r="H48" s="27"/>
      <c r="I48" s="27"/>
      <c r="J48" s="27"/>
      <c r="K48" s="27"/>
      <c r="L48" s="27"/>
      <c r="M48" s="27"/>
      <c r="N48" s="27"/>
      <c r="O48" s="27"/>
      <c r="P48" s="27"/>
      <c r="Q48" s="27"/>
      <c r="R48" s="27"/>
      <c r="S48" s="27"/>
      <c r="T48" s="27"/>
      <c r="U48" s="100">
        <v>407664</v>
      </c>
      <c r="V48" s="100"/>
      <c r="W48" s="100"/>
      <c r="X48" s="100"/>
      <c r="Y48" s="100"/>
      <c r="Z48" s="100"/>
      <c r="AA48" s="100"/>
      <c r="AB48" s="99"/>
      <c r="AC48" s="99"/>
      <c r="AD48" s="99"/>
      <c r="AE48" s="99"/>
      <c r="AF48" s="99"/>
      <c r="AG48" s="99"/>
      <c r="AH48" s="99"/>
      <c r="AI48" s="100">
        <v>407664</v>
      </c>
      <c r="AJ48" s="100"/>
      <c r="AK48" s="100"/>
      <c r="AL48" s="100"/>
      <c r="AM48" s="100"/>
      <c r="AN48" s="100"/>
      <c r="AO48" s="100"/>
      <c r="AP48" s="126">
        <v>407664</v>
      </c>
      <c r="AQ48" s="126"/>
      <c r="AR48" s="126"/>
      <c r="AS48" s="126"/>
      <c r="AT48" s="126"/>
      <c r="AU48" s="126"/>
      <c r="AV48" s="126"/>
      <c r="AW48" s="127"/>
      <c r="AX48" s="127"/>
      <c r="AY48" s="127"/>
      <c r="AZ48" s="127"/>
      <c r="BA48" s="127"/>
      <c r="BB48" s="127"/>
      <c r="BC48" s="127"/>
      <c r="BD48" s="126">
        <v>407664</v>
      </c>
      <c r="BE48" s="126"/>
      <c r="BF48" s="126"/>
      <c r="BG48" s="126"/>
      <c r="BH48" s="126"/>
      <c r="BI48" s="126"/>
      <c r="BJ48" s="126"/>
      <c r="BK48" s="99"/>
      <c r="BL48" s="99"/>
      <c r="BM48" s="99"/>
      <c r="BN48" s="99"/>
      <c r="BO48" s="99"/>
      <c r="BP48" s="99"/>
      <c r="BQ48" s="99"/>
      <c r="BR48" s="99"/>
      <c r="BS48" s="99"/>
      <c r="BT48" s="99"/>
      <c r="BU48" s="99"/>
      <c r="BV48" s="99"/>
      <c r="BW48" s="99"/>
      <c r="BX48" s="99"/>
      <c r="BY48" s="99"/>
      <c r="BZ48" s="99"/>
      <c r="CA48" s="99"/>
      <c r="CB48" s="99"/>
    </row>
    <row r="49" spans="1:80" s="1" customFormat="1" ht="22.05" customHeight="1">
      <c r="A49" s="98">
        <v>5</v>
      </c>
      <c r="B49" s="98"/>
      <c r="C49" s="27" t="s">
        <v>33</v>
      </c>
      <c r="D49" s="27"/>
      <c r="E49" s="27"/>
      <c r="F49" s="27"/>
      <c r="G49" s="27"/>
      <c r="H49" s="27"/>
      <c r="I49" s="27"/>
      <c r="J49" s="27"/>
      <c r="K49" s="27"/>
      <c r="L49" s="27"/>
      <c r="M49" s="27"/>
      <c r="N49" s="27"/>
      <c r="O49" s="27"/>
      <c r="P49" s="27"/>
      <c r="Q49" s="27"/>
      <c r="R49" s="27"/>
      <c r="S49" s="27"/>
      <c r="T49" s="27"/>
      <c r="U49" s="99"/>
      <c r="V49" s="99"/>
      <c r="W49" s="99"/>
      <c r="X49" s="99"/>
      <c r="Y49" s="99"/>
      <c r="Z49" s="99"/>
      <c r="AA49" s="99"/>
      <c r="AB49" s="100">
        <v>170706</v>
      </c>
      <c r="AC49" s="100"/>
      <c r="AD49" s="100"/>
      <c r="AE49" s="100"/>
      <c r="AF49" s="100"/>
      <c r="AG49" s="100"/>
      <c r="AH49" s="100"/>
      <c r="AI49" s="100">
        <v>170706</v>
      </c>
      <c r="AJ49" s="100"/>
      <c r="AK49" s="100"/>
      <c r="AL49" s="100"/>
      <c r="AM49" s="100"/>
      <c r="AN49" s="100"/>
      <c r="AO49" s="100"/>
      <c r="AP49" s="99"/>
      <c r="AQ49" s="99"/>
      <c r="AR49" s="99"/>
      <c r="AS49" s="99"/>
      <c r="AT49" s="99"/>
      <c r="AU49" s="99"/>
      <c r="AV49" s="99"/>
      <c r="AW49" s="100">
        <v>170705</v>
      </c>
      <c r="AX49" s="100"/>
      <c r="AY49" s="100"/>
      <c r="AZ49" s="100"/>
      <c r="BA49" s="100"/>
      <c r="BB49" s="100"/>
      <c r="BC49" s="100"/>
      <c r="BD49" s="100">
        <v>170705</v>
      </c>
      <c r="BE49" s="100"/>
      <c r="BF49" s="100"/>
      <c r="BG49" s="100"/>
      <c r="BH49" s="100"/>
      <c r="BI49" s="100"/>
      <c r="BJ49" s="100"/>
      <c r="BK49" s="99"/>
      <c r="BL49" s="99"/>
      <c r="BM49" s="99"/>
      <c r="BN49" s="99"/>
      <c r="BO49" s="99"/>
      <c r="BP49" s="99"/>
      <c r="BQ49" s="93">
        <v>-1</v>
      </c>
      <c r="BR49" s="93"/>
      <c r="BS49" s="93"/>
      <c r="BT49" s="93"/>
      <c r="BU49" s="93"/>
      <c r="BV49" s="93"/>
      <c r="BW49" s="93">
        <v>-1</v>
      </c>
      <c r="BX49" s="93"/>
      <c r="BY49" s="93"/>
      <c r="BZ49" s="93"/>
      <c r="CA49" s="93"/>
      <c r="CB49" s="93"/>
    </row>
    <row r="50" spans="1:80" s="3" customFormat="1" ht="10.95" customHeight="1"/>
    <row r="51" spans="1:80" s="3" customFormat="1" ht="22.05" customHeight="1">
      <c r="A51" s="94" t="s">
        <v>45</v>
      </c>
      <c r="B51" s="94"/>
      <c r="C51" s="94"/>
      <c r="D51" s="94"/>
      <c r="E51" s="94"/>
      <c r="F51" s="94"/>
      <c r="G51" s="94"/>
      <c r="H51" s="94"/>
      <c r="I51" s="94"/>
      <c r="J51" s="94"/>
      <c r="K51" s="94"/>
      <c r="L51" s="94"/>
      <c r="M51" s="94"/>
      <c r="N51" s="94"/>
      <c r="O51" s="94"/>
      <c r="P51" s="94"/>
      <c r="Q51" s="94"/>
      <c r="R51" s="94"/>
      <c r="S51" s="94"/>
      <c r="T51" s="94"/>
      <c r="U51" s="94"/>
      <c r="V51" s="94"/>
      <c r="W51" s="94"/>
      <c r="X51" s="94"/>
      <c r="Y51" s="94"/>
      <c r="Z51" s="94"/>
      <c r="AA51" s="94"/>
      <c r="AB51" s="94"/>
      <c r="AC51" s="94"/>
      <c r="AD51" s="94"/>
      <c r="AE51" s="94"/>
      <c r="AF51" s="94"/>
      <c r="AG51" s="94"/>
      <c r="AH51" s="94"/>
      <c r="AI51" s="94"/>
      <c r="AJ51" s="94"/>
      <c r="AK51" s="94"/>
      <c r="AL51" s="94"/>
      <c r="AM51" s="94"/>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4"/>
    </row>
    <row r="52" spans="1:80" s="3" customFormat="1" ht="10.95" hidden="1" customHeight="1"/>
    <row r="53" spans="1:80" s="1" customFormat="1" ht="10.95" customHeight="1">
      <c r="A53" s="95" t="s">
        <v>22</v>
      </c>
      <c r="B53" s="95"/>
      <c r="C53" s="96" t="s">
        <v>46</v>
      </c>
      <c r="D53" s="96"/>
      <c r="E53" s="96"/>
      <c r="F53" s="96"/>
      <c r="G53" s="96"/>
      <c r="H53" s="96"/>
      <c r="I53" s="96"/>
      <c r="J53" s="96"/>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c r="BG53" s="96"/>
      <c r="BH53" s="96"/>
      <c r="BI53" s="96"/>
      <c r="BJ53" s="96"/>
      <c r="BK53" s="96"/>
      <c r="BL53" s="96"/>
      <c r="BM53" s="96"/>
      <c r="BN53" s="96"/>
      <c r="BO53" s="96"/>
      <c r="BP53" s="96"/>
      <c r="BQ53" s="96"/>
      <c r="BR53" s="96"/>
      <c r="BS53" s="96"/>
      <c r="BT53" s="96"/>
      <c r="BU53" s="96"/>
      <c r="BV53" s="96"/>
      <c r="BW53" s="96"/>
      <c r="BX53" s="96"/>
      <c r="BY53" s="96"/>
      <c r="BZ53" s="96"/>
      <c r="CA53" s="96"/>
      <c r="CB53" s="96"/>
    </row>
    <row r="54" spans="1:80" s="1" customFormat="1" ht="10.95" customHeight="1">
      <c r="A54" s="97">
        <v>1</v>
      </c>
      <c r="B54" s="97"/>
      <c r="C54" s="76">
        <v>2</v>
      </c>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6"/>
      <c r="BS54" s="76"/>
      <c r="BT54" s="76"/>
      <c r="BU54" s="76"/>
      <c r="BV54" s="76"/>
      <c r="BW54" s="76"/>
      <c r="BX54" s="76"/>
      <c r="BY54" s="76"/>
      <c r="BZ54" s="76"/>
      <c r="CA54" s="76"/>
      <c r="CB54" s="76"/>
    </row>
    <row r="55" spans="1:80" s="1" customFormat="1" ht="10.95" customHeight="1">
      <c r="A55" s="82">
        <v>1</v>
      </c>
      <c r="B55" s="82"/>
      <c r="C55" s="19" t="s">
        <v>47</v>
      </c>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row>
    <row r="56" spans="1:80" s="1" customFormat="1" ht="10.95" customHeight="1">
      <c r="A56" s="82">
        <v>3</v>
      </c>
      <c r="B56" s="82"/>
      <c r="C56" s="19" t="s">
        <v>47</v>
      </c>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row>
    <row r="57" spans="1:80" s="1" customFormat="1" ht="10.95" customHeight="1">
      <c r="A57" s="82">
        <v>5</v>
      </c>
      <c r="B57" s="82"/>
      <c r="C57" s="19" t="s">
        <v>48</v>
      </c>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19"/>
      <c r="BN57" s="19"/>
      <c r="BO57" s="19"/>
      <c r="BP57" s="19"/>
      <c r="BQ57" s="19"/>
      <c r="BR57" s="19"/>
      <c r="BS57" s="19"/>
      <c r="BT57" s="19"/>
      <c r="BU57" s="19"/>
      <c r="BV57" s="19"/>
      <c r="BW57" s="19"/>
      <c r="BX57" s="19"/>
      <c r="BY57" s="19"/>
      <c r="BZ57" s="19"/>
      <c r="CA57" s="19"/>
      <c r="CB57" s="19"/>
    </row>
    <row r="58" spans="1:80" s="1" customFormat="1" ht="10.95" customHeight="1"/>
    <row r="59" spans="1:80" s="1" customFormat="1" ht="10.95" customHeight="1">
      <c r="A59" s="31" t="s">
        <v>49</v>
      </c>
      <c r="B59" s="31"/>
      <c r="C59" s="31"/>
      <c r="D59" s="31"/>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row>
    <row r="60" spans="1:80" s="1" customFormat="1" ht="10.95" customHeight="1">
      <c r="BM60" s="31" t="s">
        <v>36</v>
      </c>
      <c r="BN60" s="31"/>
      <c r="BO60" s="31"/>
      <c r="BP60" s="31"/>
      <c r="BQ60" s="31"/>
    </row>
    <row r="61" spans="1:80" s="1" customFormat="1" ht="10.95" customHeight="1">
      <c r="A61" s="83" t="s">
        <v>22</v>
      </c>
      <c r="B61" s="83"/>
      <c r="C61" s="86" t="s">
        <v>50</v>
      </c>
      <c r="D61" s="86"/>
      <c r="E61" s="86"/>
      <c r="F61" s="86"/>
      <c r="G61" s="86"/>
      <c r="H61" s="86"/>
      <c r="I61" s="86"/>
      <c r="J61" s="86"/>
      <c r="K61" s="86"/>
      <c r="L61" s="86"/>
      <c r="M61" s="86"/>
      <c r="N61" s="86"/>
      <c r="O61" s="86"/>
      <c r="P61" s="86"/>
      <c r="Q61" s="86"/>
      <c r="R61" s="86"/>
      <c r="S61" s="86"/>
      <c r="T61" s="86"/>
      <c r="U61" s="86"/>
      <c r="V61" s="86"/>
      <c r="W61" s="86"/>
      <c r="X61" s="86"/>
      <c r="Y61" s="86"/>
      <c r="Z61" s="86"/>
      <c r="AA61" s="90" t="s">
        <v>38</v>
      </c>
      <c r="AB61" s="90"/>
      <c r="AC61" s="90"/>
      <c r="AD61" s="90"/>
      <c r="AE61" s="90"/>
      <c r="AF61" s="90"/>
      <c r="AG61" s="90"/>
      <c r="AH61" s="90"/>
      <c r="AI61" s="90"/>
      <c r="AJ61" s="90"/>
      <c r="AK61" s="90"/>
      <c r="AL61" s="90"/>
      <c r="AM61" s="90"/>
      <c r="AN61" s="90"/>
      <c r="AO61" s="90"/>
      <c r="AP61" s="90"/>
      <c r="AQ61" s="90"/>
      <c r="AR61" s="90"/>
      <c r="AS61" s="90" t="s">
        <v>51</v>
      </c>
      <c r="AT61" s="90"/>
      <c r="AU61" s="90"/>
      <c r="AV61" s="90"/>
      <c r="AW61" s="90"/>
      <c r="AX61" s="90"/>
      <c r="AY61" s="90"/>
      <c r="AZ61" s="90"/>
      <c r="BA61" s="90"/>
      <c r="BB61" s="90"/>
      <c r="BC61" s="90"/>
      <c r="BD61" s="90"/>
      <c r="BE61" s="90"/>
      <c r="BF61" s="90"/>
      <c r="BG61" s="90"/>
      <c r="BH61" s="90"/>
      <c r="BI61" s="90"/>
      <c r="BJ61" s="90"/>
      <c r="BK61" s="91" t="s">
        <v>40</v>
      </c>
      <c r="BL61" s="91"/>
      <c r="BM61" s="91"/>
      <c r="BN61" s="91"/>
      <c r="BO61" s="91"/>
      <c r="BP61" s="91"/>
      <c r="BQ61" s="91"/>
      <c r="BR61" s="91"/>
      <c r="BS61" s="91"/>
      <c r="BT61" s="91"/>
      <c r="BU61" s="91"/>
      <c r="BV61" s="91"/>
      <c r="BW61" s="91"/>
      <c r="BX61" s="91"/>
      <c r="BY61" s="91"/>
      <c r="BZ61" s="91"/>
      <c r="CA61" s="91"/>
      <c r="CB61" s="91"/>
    </row>
    <row r="62" spans="1:80" s="1" customFormat="1" ht="22.05" customHeight="1">
      <c r="A62" s="84"/>
      <c r="B62" s="85"/>
      <c r="C62" s="87"/>
      <c r="D62" s="88"/>
      <c r="E62" s="88"/>
      <c r="F62" s="88"/>
      <c r="G62" s="88"/>
      <c r="H62" s="88"/>
      <c r="I62" s="88"/>
      <c r="J62" s="88"/>
      <c r="K62" s="88"/>
      <c r="L62" s="88"/>
      <c r="M62" s="88"/>
      <c r="N62" s="88"/>
      <c r="O62" s="88"/>
      <c r="P62" s="88"/>
      <c r="Q62" s="88"/>
      <c r="R62" s="88"/>
      <c r="S62" s="88"/>
      <c r="T62" s="88"/>
      <c r="U62" s="88"/>
      <c r="V62" s="88"/>
      <c r="W62" s="88"/>
      <c r="X62" s="88"/>
      <c r="Y62" s="88"/>
      <c r="Z62" s="89"/>
      <c r="AA62" s="30" t="s">
        <v>41</v>
      </c>
      <c r="AB62" s="30"/>
      <c r="AC62" s="30"/>
      <c r="AD62" s="30"/>
      <c r="AE62" s="30"/>
      <c r="AF62" s="30"/>
      <c r="AG62" s="30" t="s">
        <v>42</v>
      </c>
      <c r="AH62" s="30"/>
      <c r="AI62" s="30"/>
      <c r="AJ62" s="30"/>
      <c r="AK62" s="30"/>
      <c r="AL62" s="30"/>
      <c r="AM62" s="30" t="s">
        <v>43</v>
      </c>
      <c r="AN62" s="30"/>
      <c r="AO62" s="30"/>
      <c r="AP62" s="30"/>
      <c r="AQ62" s="30"/>
      <c r="AR62" s="30"/>
      <c r="AS62" s="30" t="s">
        <v>41</v>
      </c>
      <c r="AT62" s="30"/>
      <c r="AU62" s="30"/>
      <c r="AV62" s="30"/>
      <c r="AW62" s="30"/>
      <c r="AX62" s="30"/>
      <c r="AY62" s="30" t="s">
        <v>42</v>
      </c>
      <c r="AZ62" s="30"/>
      <c r="BA62" s="30"/>
      <c r="BB62" s="30"/>
      <c r="BC62" s="30"/>
      <c r="BD62" s="30"/>
      <c r="BE62" s="30" t="s">
        <v>43</v>
      </c>
      <c r="BF62" s="30"/>
      <c r="BG62" s="30"/>
      <c r="BH62" s="30"/>
      <c r="BI62" s="30"/>
      <c r="BJ62" s="30"/>
      <c r="BK62" s="30" t="s">
        <v>41</v>
      </c>
      <c r="BL62" s="30"/>
      <c r="BM62" s="30"/>
      <c r="BN62" s="30"/>
      <c r="BO62" s="30"/>
      <c r="BP62" s="30"/>
      <c r="BQ62" s="30" t="s">
        <v>42</v>
      </c>
      <c r="BR62" s="30"/>
      <c r="BS62" s="30"/>
      <c r="BT62" s="30"/>
      <c r="BU62" s="30"/>
      <c r="BV62" s="30"/>
      <c r="BW62" s="92" t="s">
        <v>43</v>
      </c>
      <c r="BX62" s="92"/>
      <c r="BY62" s="92"/>
      <c r="BZ62" s="92"/>
      <c r="CA62" s="92"/>
      <c r="CB62" s="92"/>
    </row>
    <row r="63" spans="1:80" s="1" customFormat="1" ht="13.95" customHeight="1">
      <c r="A63" s="81">
        <v>1</v>
      </c>
      <c r="B63" s="81"/>
      <c r="C63" s="75">
        <v>2</v>
      </c>
      <c r="D63" s="75"/>
      <c r="E63" s="75"/>
      <c r="F63" s="75"/>
      <c r="G63" s="75"/>
      <c r="H63" s="75"/>
      <c r="I63" s="75"/>
      <c r="J63" s="75"/>
      <c r="K63" s="75"/>
      <c r="L63" s="75"/>
      <c r="M63" s="75"/>
      <c r="N63" s="75"/>
      <c r="O63" s="75"/>
      <c r="P63" s="75"/>
      <c r="Q63" s="75"/>
      <c r="R63" s="75"/>
      <c r="S63" s="75"/>
      <c r="T63" s="75"/>
      <c r="U63" s="75"/>
      <c r="V63" s="75"/>
      <c r="W63" s="75"/>
      <c r="X63" s="75"/>
      <c r="Y63" s="75"/>
      <c r="Z63" s="75"/>
      <c r="AA63" s="75">
        <v>3</v>
      </c>
      <c r="AB63" s="75"/>
      <c r="AC63" s="75"/>
      <c r="AD63" s="75"/>
      <c r="AE63" s="75"/>
      <c r="AF63" s="75"/>
      <c r="AG63" s="75">
        <v>4</v>
      </c>
      <c r="AH63" s="75"/>
      <c r="AI63" s="75"/>
      <c r="AJ63" s="75"/>
      <c r="AK63" s="75"/>
      <c r="AL63" s="75"/>
      <c r="AM63" s="75">
        <v>5</v>
      </c>
      <c r="AN63" s="75"/>
      <c r="AO63" s="75"/>
      <c r="AP63" s="75"/>
      <c r="AQ63" s="75"/>
      <c r="AR63" s="75"/>
      <c r="AS63" s="75">
        <v>6</v>
      </c>
      <c r="AT63" s="75"/>
      <c r="AU63" s="75"/>
      <c r="AV63" s="75"/>
      <c r="AW63" s="75"/>
      <c r="AX63" s="75"/>
      <c r="AY63" s="75">
        <v>7</v>
      </c>
      <c r="AZ63" s="75"/>
      <c r="BA63" s="75"/>
      <c r="BB63" s="75"/>
      <c r="BC63" s="75"/>
      <c r="BD63" s="75"/>
      <c r="BE63" s="75">
        <v>8</v>
      </c>
      <c r="BF63" s="75"/>
      <c r="BG63" s="75"/>
      <c r="BH63" s="75"/>
      <c r="BI63" s="75"/>
      <c r="BJ63" s="75"/>
      <c r="BK63" s="75">
        <v>9</v>
      </c>
      <c r="BL63" s="75"/>
      <c r="BM63" s="75"/>
      <c r="BN63" s="75"/>
      <c r="BO63" s="75"/>
      <c r="BP63" s="75"/>
      <c r="BQ63" s="75">
        <v>10</v>
      </c>
      <c r="BR63" s="75"/>
      <c r="BS63" s="75"/>
      <c r="BT63" s="75"/>
      <c r="BU63" s="75"/>
      <c r="BV63" s="75"/>
      <c r="BW63" s="76">
        <v>11</v>
      </c>
      <c r="BX63" s="76"/>
      <c r="BY63" s="76"/>
      <c r="BZ63" s="76"/>
      <c r="CA63" s="76"/>
      <c r="CB63" s="76"/>
    </row>
    <row r="64" spans="1:80" s="1" customFormat="1" ht="10.95" customHeight="1">
      <c r="A64" s="77">
        <v>1</v>
      </c>
      <c r="B64" s="77"/>
      <c r="C64" s="78" t="s">
        <v>123</v>
      </c>
      <c r="D64" s="78"/>
      <c r="E64" s="78"/>
      <c r="F64" s="78"/>
      <c r="G64" s="78"/>
      <c r="H64" s="78"/>
      <c r="I64" s="78"/>
      <c r="J64" s="78"/>
      <c r="K64" s="78"/>
      <c r="L64" s="78"/>
      <c r="M64" s="78"/>
      <c r="N64" s="78"/>
      <c r="O64" s="78"/>
      <c r="P64" s="78"/>
      <c r="Q64" s="78"/>
      <c r="R64" s="78"/>
      <c r="S64" s="78"/>
      <c r="T64" s="78"/>
      <c r="U64" s="78"/>
      <c r="V64" s="78"/>
      <c r="W64" s="78"/>
      <c r="X64" s="78"/>
      <c r="Y64" s="78"/>
      <c r="Z64" s="78"/>
      <c r="AA64" s="79">
        <v>12263097</v>
      </c>
      <c r="AB64" s="79"/>
      <c r="AC64" s="79"/>
      <c r="AD64" s="79"/>
      <c r="AE64" s="79"/>
      <c r="AF64" s="79"/>
      <c r="AG64" s="79">
        <v>7991698</v>
      </c>
      <c r="AH64" s="79"/>
      <c r="AI64" s="79"/>
      <c r="AJ64" s="79"/>
      <c r="AK64" s="79"/>
      <c r="AL64" s="79"/>
      <c r="AM64" s="79">
        <v>20254795</v>
      </c>
      <c r="AN64" s="79"/>
      <c r="AO64" s="79"/>
      <c r="AP64" s="79"/>
      <c r="AQ64" s="79"/>
      <c r="AR64" s="79"/>
      <c r="AS64" s="128">
        <f>AP44</f>
        <v>12263082</v>
      </c>
      <c r="AT64" s="128"/>
      <c r="AU64" s="128"/>
      <c r="AV64" s="128"/>
      <c r="AW64" s="128"/>
      <c r="AX64" s="128"/>
      <c r="AY64" s="128">
        <f>AW44</f>
        <v>7858672</v>
      </c>
      <c r="AZ64" s="128"/>
      <c r="BA64" s="128"/>
      <c r="BB64" s="128"/>
      <c r="BC64" s="128"/>
      <c r="BD64" s="128"/>
      <c r="BE64" s="128">
        <f>BD44</f>
        <v>20121754</v>
      </c>
      <c r="BF64" s="128"/>
      <c r="BG64" s="128"/>
      <c r="BH64" s="128"/>
      <c r="BI64" s="128"/>
      <c r="BJ64" s="128"/>
      <c r="BK64" s="80">
        <f>AS64-AA64</f>
        <v>-15</v>
      </c>
      <c r="BL64" s="80"/>
      <c r="BM64" s="80"/>
      <c r="BN64" s="80"/>
      <c r="BO64" s="80"/>
      <c r="BP64" s="80"/>
      <c r="BQ64" s="79">
        <f>AY64-AG64</f>
        <v>-133026</v>
      </c>
      <c r="BR64" s="79"/>
      <c r="BS64" s="79"/>
      <c r="BT64" s="79"/>
      <c r="BU64" s="79"/>
      <c r="BV64" s="79"/>
      <c r="BW64" s="79">
        <f>BE64-AM64</f>
        <v>-133041</v>
      </c>
      <c r="BX64" s="79"/>
      <c r="BY64" s="79"/>
      <c r="BZ64" s="79"/>
      <c r="CA64" s="79"/>
      <c r="CB64" s="79"/>
    </row>
    <row r="65" spans="1:80" s="1" customFormat="1" ht="10.95" customHeight="1"/>
    <row r="66" spans="1:80" s="1" customFormat="1" ht="10.95" customHeight="1">
      <c r="A66" s="31" t="s">
        <v>52</v>
      </c>
      <c r="B66" s="31"/>
      <c r="C66" s="31"/>
      <c r="D66" s="31"/>
      <c r="E66" s="31"/>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row>
    <row r="67" spans="1:80" s="1" customFormat="1" ht="10.95" customHeight="1">
      <c r="A67" s="31" t="s">
        <v>53</v>
      </c>
      <c r="B67" s="31"/>
      <c r="C67" s="31"/>
      <c r="D67" s="31"/>
      <c r="E67" s="31"/>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c r="BQ67" s="31"/>
      <c r="BR67" s="31"/>
      <c r="BS67" s="31"/>
      <c r="BT67" s="31"/>
      <c r="BU67" s="31"/>
      <c r="BV67" s="31"/>
      <c r="BW67" s="31"/>
      <c r="BX67" s="31"/>
      <c r="BY67" s="31"/>
      <c r="BZ67" s="31"/>
      <c r="CA67" s="31"/>
      <c r="CB67" s="31"/>
    </row>
    <row r="68" spans="1:80" s="1" customFormat="1" ht="10.95" hidden="1" customHeight="1"/>
    <row r="69" spans="1:80" s="1" customFormat="1" ht="33" customHeight="1">
      <c r="A69" s="64" t="s">
        <v>22</v>
      </c>
      <c r="B69" s="64"/>
      <c r="C69" s="67" t="s">
        <v>54</v>
      </c>
      <c r="D69" s="67"/>
      <c r="E69" s="67"/>
      <c r="F69" s="67"/>
      <c r="G69" s="67"/>
      <c r="H69" s="67"/>
      <c r="I69" s="67"/>
      <c r="J69" s="67"/>
      <c r="K69" s="67"/>
      <c r="L69" s="67"/>
      <c r="M69" s="67"/>
      <c r="N69" s="67"/>
      <c r="O69" s="67"/>
      <c r="P69" s="67"/>
      <c r="Q69" s="67"/>
      <c r="R69" s="67"/>
      <c r="S69" s="67"/>
      <c r="T69" s="67"/>
      <c r="U69" s="67"/>
      <c r="V69" s="67"/>
      <c r="W69" s="67"/>
      <c r="X69" s="67"/>
      <c r="Y69" s="69" t="s">
        <v>55</v>
      </c>
      <c r="Z69" s="69"/>
      <c r="AA69" s="69"/>
      <c r="AB69" s="67" t="s">
        <v>56</v>
      </c>
      <c r="AC69" s="67"/>
      <c r="AD69" s="67"/>
      <c r="AE69" s="67"/>
      <c r="AF69" s="67"/>
      <c r="AG69" s="67"/>
      <c r="AH69" s="67"/>
      <c r="AI69" s="67"/>
      <c r="AJ69" s="67" t="s">
        <v>38</v>
      </c>
      <c r="AK69" s="67"/>
      <c r="AL69" s="67"/>
      <c r="AM69" s="67"/>
      <c r="AN69" s="67"/>
      <c r="AO69" s="67"/>
      <c r="AP69" s="67"/>
      <c r="AQ69" s="67"/>
      <c r="AR69" s="67"/>
      <c r="AS69" s="67"/>
      <c r="AT69" s="67"/>
      <c r="AU69" s="67"/>
      <c r="AV69" s="67"/>
      <c r="AW69" s="67"/>
      <c r="AX69" s="67"/>
      <c r="AY69" s="67" t="s">
        <v>57</v>
      </c>
      <c r="AZ69" s="67"/>
      <c r="BA69" s="67"/>
      <c r="BB69" s="67"/>
      <c r="BC69" s="67"/>
      <c r="BD69" s="67"/>
      <c r="BE69" s="67"/>
      <c r="BF69" s="67"/>
      <c r="BG69" s="67"/>
      <c r="BH69" s="67"/>
      <c r="BI69" s="67"/>
      <c r="BJ69" s="67"/>
      <c r="BK69" s="67"/>
      <c r="BL69" s="67"/>
      <c r="BM69" s="67"/>
      <c r="BN69" s="72" t="s">
        <v>40</v>
      </c>
      <c r="BO69" s="72"/>
      <c r="BP69" s="72"/>
      <c r="BQ69" s="72"/>
      <c r="BR69" s="72"/>
      <c r="BS69" s="72"/>
      <c r="BT69" s="72"/>
      <c r="BU69" s="72"/>
      <c r="BV69" s="72"/>
      <c r="BW69" s="72"/>
      <c r="BX69" s="72"/>
      <c r="BY69" s="72"/>
      <c r="BZ69" s="72"/>
      <c r="CA69" s="72"/>
      <c r="CB69" s="72"/>
    </row>
    <row r="70" spans="1:80" s="1" customFormat="1" ht="22.05" customHeight="1">
      <c r="A70" s="65"/>
      <c r="B70" s="66"/>
      <c r="C70" s="68"/>
      <c r="D70" s="66"/>
      <c r="E70" s="66"/>
      <c r="F70" s="66"/>
      <c r="G70" s="66"/>
      <c r="H70" s="66"/>
      <c r="I70" s="66"/>
      <c r="J70" s="66"/>
      <c r="K70" s="66"/>
      <c r="L70" s="66"/>
      <c r="M70" s="66"/>
      <c r="N70" s="66"/>
      <c r="O70" s="66"/>
      <c r="P70" s="66"/>
      <c r="Q70" s="66"/>
      <c r="R70" s="66"/>
      <c r="S70" s="66"/>
      <c r="T70" s="66"/>
      <c r="U70" s="66"/>
      <c r="V70" s="66"/>
      <c r="W70" s="66"/>
      <c r="X70" s="66"/>
      <c r="Y70" s="70"/>
      <c r="Z70" s="71"/>
      <c r="AA70" s="71"/>
      <c r="AB70" s="68"/>
      <c r="AC70" s="66"/>
      <c r="AD70" s="66"/>
      <c r="AE70" s="66"/>
      <c r="AF70" s="66"/>
      <c r="AG70" s="66"/>
      <c r="AH70" s="66"/>
      <c r="AI70" s="66"/>
      <c r="AJ70" s="30" t="s">
        <v>41</v>
      </c>
      <c r="AK70" s="30"/>
      <c r="AL70" s="30"/>
      <c r="AM70" s="30"/>
      <c r="AN70" s="30"/>
      <c r="AO70" s="30" t="s">
        <v>42</v>
      </c>
      <c r="AP70" s="30"/>
      <c r="AQ70" s="30"/>
      <c r="AR70" s="30"/>
      <c r="AS70" s="30"/>
      <c r="AT70" s="30" t="s">
        <v>43</v>
      </c>
      <c r="AU70" s="30"/>
      <c r="AV70" s="30"/>
      <c r="AW70" s="30"/>
      <c r="AX70" s="30"/>
      <c r="AY70" s="30" t="s">
        <v>41</v>
      </c>
      <c r="AZ70" s="30"/>
      <c r="BA70" s="30"/>
      <c r="BB70" s="30"/>
      <c r="BC70" s="30"/>
      <c r="BD70" s="30" t="s">
        <v>42</v>
      </c>
      <c r="BE70" s="30"/>
      <c r="BF70" s="30"/>
      <c r="BG70" s="30"/>
      <c r="BH70" s="30"/>
      <c r="BI70" s="30" t="s">
        <v>43</v>
      </c>
      <c r="BJ70" s="30"/>
      <c r="BK70" s="30"/>
      <c r="BL70" s="30"/>
      <c r="BM70" s="30"/>
      <c r="BN70" s="73" t="s">
        <v>41</v>
      </c>
      <c r="BO70" s="73"/>
      <c r="BP70" s="73"/>
      <c r="BQ70" s="73"/>
      <c r="BR70" s="73"/>
      <c r="BS70" s="73" t="s">
        <v>42</v>
      </c>
      <c r="BT70" s="73"/>
      <c r="BU70" s="73"/>
      <c r="BV70" s="73"/>
      <c r="BW70" s="73"/>
      <c r="BX70" s="74" t="s">
        <v>43</v>
      </c>
      <c r="BY70" s="74"/>
      <c r="BZ70" s="74"/>
      <c r="CA70" s="74"/>
      <c r="CB70" s="74"/>
    </row>
    <row r="71" spans="1:80" s="1" customFormat="1" ht="13.05" customHeight="1">
      <c r="A71" s="36">
        <v>1</v>
      </c>
      <c r="B71" s="36"/>
      <c r="C71" s="37">
        <v>2</v>
      </c>
      <c r="D71" s="37"/>
      <c r="E71" s="37"/>
      <c r="F71" s="37"/>
      <c r="G71" s="37"/>
      <c r="H71" s="37"/>
      <c r="I71" s="37"/>
      <c r="J71" s="37"/>
      <c r="K71" s="37"/>
      <c r="L71" s="37"/>
      <c r="M71" s="37"/>
      <c r="N71" s="37"/>
      <c r="O71" s="37"/>
      <c r="P71" s="37"/>
      <c r="Q71" s="37"/>
      <c r="R71" s="37"/>
      <c r="S71" s="37"/>
      <c r="T71" s="37"/>
      <c r="U71" s="37"/>
      <c r="V71" s="37"/>
      <c r="W71" s="37"/>
      <c r="X71" s="37"/>
      <c r="Y71" s="37">
        <v>3</v>
      </c>
      <c r="Z71" s="37"/>
      <c r="AA71" s="37"/>
      <c r="AB71" s="37">
        <v>4</v>
      </c>
      <c r="AC71" s="37"/>
      <c r="AD71" s="37"/>
      <c r="AE71" s="37"/>
      <c r="AF71" s="37"/>
      <c r="AG71" s="37"/>
      <c r="AH71" s="37"/>
      <c r="AI71" s="37"/>
      <c r="AJ71" s="37">
        <v>5</v>
      </c>
      <c r="AK71" s="37"/>
      <c r="AL71" s="37"/>
      <c r="AM71" s="37"/>
      <c r="AN71" s="37"/>
      <c r="AO71" s="37">
        <v>6</v>
      </c>
      <c r="AP71" s="37"/>
      <c r="AQ71" s="37"/>
      <c r="AR71" s="37"/>
      <c r="AS71" s="37"/>
      <c r="AT71" s="37">
        <v>7</v>
      </c>
      <c r="AU71" s="37"/>
      <c r="AV71" s="37"/>
      <c r="AW71" s="37"/>
      <c r="AX71" s="37"/>
      <c r="AY71" s="37">
        <v>8</v>
      </c>
      <c r="AZ71" s="37"/>
      <c r="BA71" s="37"/>
      <c r="BB71" s="37"/>
      <c r="BC71" s="37"/>
      <c r="BD71" s="37">
        <v>9</v>
      </c>
      <c r="BE71" s="37"/>
      <c r="BF71" s="37"/>
      <c r="BG71" s="37"/>
      <c r="BH71" s="37"/>
      <c r="BI71" s="37">
        <v>10</v>
      </c>
      <c r="BJ71" s="37"/>
      <c r="BK71" s="37"/>
      <c r="BL71" s="37"/>
      <c r="BM71" s="37"/>
      <c r="BN71" s="37">
        <v>11</v>
      </c>
      <c r="BO71" s="37"/>
      <c r="BP71" s="37"/>
      <c r="BQ71" s="37"/>
      <c r="BR71" s="37"/>
      <c r="BS71" s="37">
        <v>12</v>
      </c>
      <c r="BT71" s="37"/>
      <c r="BU71" s="37"/>
      <c r="BV71" s="37"/>
      <c r="BW71" s="37"/>
      <c r="BX71" s="38">
        <v>13</v>
      </c>
      <c r="BY71" s="38"/>
      <c r="BZ71" s="38"/>
      <c r="CA71" s="38"/>
      <c r="CB71" s="38"/>
    </row>
    <row r="72" spans="1:80" s="1" customFormat="1" ht="13.05" customHeight="1">
      <c r="A72" s="28">
        <v>1</v>
      </c>
      <c r="B72" s="28"/>
      <c r="C72" s="29" t="s">
        <v>58</v>
      </c>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row>
    <row r="73" spans="1:80" s="2" customFormat="1" ht="40.200000000000003" customHeight="1">
      <c r="A73" s="51" t="s">
        <v>59</v>
      </c>
      <c r="B73" s="51"/>
      <c r="C73" s="52" t="s">
        <v>124</v>
      </c>
      <c r="D73" s="53"/>
      <c r="E73" s="53"/>
      <c r="F73" s="53"/>
      <c r="G73" s="53"/>
      <c r="H73" s="53"/>
      <c r="I73" s="53"/>
      <c r="J73" s="53"/>
      <c r="K73" s="53"/>
      <c r="L73" s="53"/>
      <c r="M73" s="53"/>
      <c r="N73" s="53"/>
      <c r="O73" s="53"/>
      <c r="P73" s="53"/>
      <c r="Q73" s="53"/>
      <c r="R73" s="53"/>
      <c r="S73" s="53"/>
      <c r="T73" s="53"/>
      <c r="U73" s="53"/>
      <c r="V73" s="53"/>
      <c r="W73" s="53"/>
      <c r="X73" s="54"/>
      <c r="Y73" s="61" t="s">
        <v>61</v>
      </c>
      <c r="Z73" s="62"/>
      <c r="AA73" s="63"/>
      <c r="AB73" s="42" t="s">
        <v>62</v>
      </c>
      <c r="AC73" s="42"/>
      <c r="AD73" s="42"/>
      <c r="AE73" s="42"/>
      <c r="AF73" s="42"/>
      <c r="AG73" s="42"/>
      <c r="AH73" s="42"/>
      <c r="AI73" s="42"/>
      <c r="AJ73" s="47">
        <v>11434604</v>
      </c>
      <c r="AK73" s="47"/>
      <c r="AL73" s="47"/>
      <c r="AM73" s="47"/>
      <c r="AN73" s="47"/>
      <c r="AO73" s="40"/>
      <c r="AP73" s="40"/>
      <c r="AQ73" s="40"/>
      <c r="AR73" s="40"/>
      <c r="AS73" s="40"/>
      <c r="AT73" s="47">
        <v>11434604</v>
      </c>
      <c r="AU73" s="47"/>
      <c r="AV73" s="47"/>
      <c r="AW73" s="47"/>
      <c r="AX73" s="47"/>
      <c r="AY73" s="47">
        <v>11434589</v>
      </c>
      <c r="AZ73" s="47"/>
      <c r="BA73" s="47"/>
      <c r="BB73" s="47"/>
      <c r="BC73" s="47"/>
      <c r="BD73" s="40"/>
      <c r="BE73" s="40"/>
      <c r="BF73" s="40"/>
      <c r="BG73" s="40"/>
      <c r="BH73" s="40"/>
      <c r="BI73" s="47">
        <f>AY73</f>
        <v>11434589</v>
      </c>
      <c r="BJ73" s="47"/>
      <c r="BK73" s="47"/>
      <c r="BL73" s="47"/>
      <c r="BM73" s="47"/>
      <c r="BN73" s="39">
        <f>AY73-AJ73</f>
        <v>-15</v>
      </c>
      <c r="BO73" s="39"/>
      <c r="BP73" s="39"/>
      <c r="BQ73" s="39"/>
      <c r="BR73" s="39"/>
      <c r="BS73" s="45"/>
      <c r="BT73" s="45"/>
      <c r="BU73" s="45"/>
      <c r="BV73" s="45"/>
      <c r="BW73" s="45"/>
      <c r="BX73" s="39">
        <f>BI73-AT73</f>
        <v>-15</v>
      </c>
      <c r="BY73" s="39"/>
      <c r="BZ73" s="39"/>
      <c r="CA73" s="39"/>
      <c r="CB73" s="39"/>
    </row>
    <row r="74" spans="1:80" s="2" customFormat="1" ht="41.4" customHeight="1">
      <c r="A74" s="51" t="s">
        <v>63</v>
      </c>
      <c r="B74" s="51"/>
      <c r="C74" s="52" t="s">
        <v>109</v>
      </c>
      <c r="D74" s="53"/>
      <c r="E74" s="53"/>
      <c r="F74" s="53"/>
      <c r="G74" s="53"/>
      <c r="H74" s="53"/>
      <c r="I74" s="53"/>
      <c r="J74" s="53"/>
      <c r="K74" s="53"/>
      <c r="L74" s="53"/>
      <c r="M74" s="53"/>
      <c r="N74" s="53"/>
      <c r="O74" s="53"/>
      <c r="P74" s="53"/>
      <c r="Q74" s="53"/>
      <c r="R74" s="53"/>
      <c r="S74" s="53"/>
      <c r="T74" s="53"/>
      <c r="U74" s="53"/>
      <c r="V74" s="53"/>
      <c r="W74" s="53"/>
      <c r="X74" s="54"/>
      <c r="Y74" s="61" t="s">
        <v>61</v>
      </c>
      <c r="Z74" s="62"/>
      <c r="AA74" s="63"/>
      <c r="AB74" s="42" t="s">
        <v>62</v>
      </c>
      <c r="AC74" s="42"/>
      <c r="AD74" s="42"/>
      <c r="AE74" s="42"/>
      <c r="AF74" s="42"/>
      <c r="AG74" s="42"/>
      <c r="AH74" s="42"/>
      <c r="AI74" s="42"/>
      <c r="AJ74" s="47">
        <v>420829</v>
      </c>
      <c r="AK74" s="47"/>
      <c r="AL74" s="47"/>
      <c r="AM74" s="47"/>
      <c r="AN74" s="47"/>
      <c r="AO74" s="40"/>
      <c r="AP74" s="40"/>
      <c r="AQ74" s="40"/>
      <c r="AR74" s="40"/>
      <c r="AS74" s="40"/>
      <c r="AT74" s="47">
        <v>420829</v>
      </c>
      <c r="AU74" s="47"/>
      <c r="AV74" s="47"/>
      <c r="AW74" s="47"/>
      <c r="AX74" s="47"/>
      <c r="AY74" s="47">
        <v>420829</v>
      </c>
      <c r="AZ74" s="47"/>
      <c r="BA74" s="47"/>
      <c r="BB74" s="47"/>
      <c r="BC74" s="47"/>
      <c r="BD74" s="40"/>
      <c r="BE74" s="40"/>
      <c r="BF74" s="40"/>
      <c r="BG74" s="40"/>
      <c r="BH74" s="40"/>
      <c r="BI74" s="47">
        <v>420829</v>
      </c>
      <c r="BJ74" s="47"/>
      <c r="BK74" s="47"/>
      <c r="BL74" s="47"/>
      <c r="BM74" s="47"/>
      <c r="BN74" s="43">
        <f t="shared" ref="BN74:BN76" si="0">AY74-AJ74</f>
        <v>0</v>
      </c>
      <c r="BO74" s="43"/>
      <c r="BP74" s="43"/>
      <c r="BQ74" s="43"/>
      <c r="BR74" s="43"/>
      <c r="BS74" s="40"/>
      <c r="BT74" s="40"/>
      <c r="BU74" s="40"/>
      <c r="BV74" s="40"/>
      <c r="BW74" s="40"/>
      <c r="BX74" s="40"/>
      <c r="BY74" s="40"/>
      <c r="BZ74" s="40"/>
      <c r="CA74" s="40"/>
      <c r="CB74" s="40"/>
    </row>
    <row r="75" spans="1:80" s="2" customFormat="1" ht="40.799999999999997" customHeight="1">
      <c r="A75" s="60" t="s">
        <v>64</v>
      </c>
      <c r="B75" s="60"/>
      <c r="C75" s="52" t="s">
        <v>66</v>
      </c>
      <c r="D75" s="53"/>
      <c r="E75" s="53"/>
      <c r="F75" s="53"/>
      <c r="G75" s="53"/>
      <c r="H75" s="53"/>
      <c r="I75" s="53"/>
      <c r="J75" s="53"/>
      <c r="K75" s="53"/>
      <c r="L75" s="53"/>
      <c r="M75" s="53"/>
      <c r="N75" s="53"/>
      <c r="O75" s="53"/>
      <c r="P75" s="53"/>
      <c r="Q75" s="53"/>
      <c r="R75" s="53"/>
      <c r="S75" s="53"/>
      <c r="T75" s="53"/>
      <c r="U75" s="53"/>
      <c r="V75" s="53"/>
      <c r="W75" s="53"/>
      <c r="X75" s="54"/>
      <c r="Y75" s="58" t="s">
        <v>61</v>
      </c>
      <c r="Z75" s="58"/>
      <c r="AA75" s="58"/>
      <c r="AB75" s="42" t="s">
        <v>62</v>
      </c>
      <c r="AC75" s="42"/>
      <c r="AD75" s="42"/>
      <c r="AE75" s="42"/>
      <c r="AF75" s="42"/>
      <c r="AG75" s="42"/>
      <c r="AH75" s="42"/>
      <c r="AI75" s="42"/>
      <c r="AJ75" s="40"/>
      <c r="AK75" s="40"/>
      <c r="AL75" s="40"/>
      <c r="AM75" s="40"/>
      <c r="AN75" s="40"/>
      <c r="AO75" s="47">
        <v>7820992</v>
      </c>
      <c r="AP75" s="47"/>
      <c r="AQ75" s="47"/>
      <c r="AR75" s="47"/>
      <c r="AS75" s="47"/>
      <c r="AT75" s="47">
        <v>7820992</v>
      </c>
      <c r="AU75" s="47"/>
      <c r="AV75" s="47"/>
      <c r="AW75" s="47"/>
      <c r="AX75" s="47"/>
      <c r="AY75" s="40"/>
      <c r="AZ75" s="40"/>
      <c r="BA75" s="40"/>
      <c r="BB75" s="40"/>
      <c r="BC75" s="40"/>
      <c r="BD75" s="47">
        <v>7687967</v>
      </c>
      <c r="BE75" s="47"/>
      <c r="BF75" s="47"/>
      <c r="BG75" s="47"/>
      <c r="BH75" s="47"/>
      <c r="BI75" s="47">
        <v>7687967</v>
      </c>
      <c r="BJ75" s="47"/>
      <c r="BK75" s="47"/>
      <c r="BL75" s="47"/>
      <c r="BM75" s="47"/>
      <c r="BN75" s="40"/>
      <c r="BO75" s="40"/>
      <c r="BP75" s="40"/>
      <c r="BQ75" s="40"/>
      <c r="BR75" s="40"/>
      <c r="BS75" s="47">
        <f>BD75-AO75</f>
        <v>-133025</v>
      </c>
      <c r="BT75" s="47"/>
      <c r="BU75" s="47"/>
      <c r="BV75" s="47"/>
      <c r="BW75" s="47"/>
      <c r="BX75" s="47">
        <v>-133025</v>
      </c>
      <c r="BY75" s="47"/>
      <c r="BZ75" s="47"/>
      <c r="CA75" s="47"/>
      <c r="CB75" s="47"/>
    </row>
    <row r="76" spans="1:80" s="2" customFormat="1" ht="41.4" customHeight="1">
      <c r="A76" s="60" t="s">
        <v>65</v>
      </c>
      <c r="B76" s="60"/>
      <c r="C76" s="52" t="s">
        <v>110</v>
      </c>
      <c r="D76" s="53"/>
      <c r="E76" s="53"/>
      <c r="F76" s="53"/>
      <c r="G76" s="53"/>
      <c r="H76" s="53"/>
      <c r="I76" s="53"/>
      <c r="J76" s="53"/>
      <c r="K76" s="53"/>
      <c r="L76" s="53"/>
      <c r="M76" s="53"/>
      <c r="N76" s="53"/>
      <c r="O76" s="53"/>
      <c r="P76" s="53"/>
      <c r="Q76" s="53"/>
      <c r="R76" s="53"/>
      <c r="S76" s="53"/>
      <c r="T76" s="53"/>
      <c r="U76" s="53"/>
      <c r="V76" s="53"/>
      <c r="W76" s="53"/>
      <c r="X76" s="54"/>
      <c r="Y76" s="58" t="s">
        <v>61</v>
      </c>
      <c r="Z76" s="58"/>
      <c r="AA76" s="58"/>
      <c r="AB76" s="42" t="s">
        <v>62</v>
      </c>
      <c r="AC76" s="42"/>
      <c r="AD76" s="42"/>
      <c r="AE76" s="42"/>
      <c r="AF76" s="42"/>
      <c r="AG76" s="42"/>
      <c r="AH76" s="42"/>
      <c r="AI76" s="42"/>
      <c r="AJ76" s="47">
        <v>407664</v>
      </c>
      <c r="AK76" s="47"/>
      <c r="AL76" s="47"/>
      <c r="AM76" s="47"/>
      <c r="AN76" s="47"/>
      <c r="AO76" s="40"/>
      <c r="AP76" s="40"/>
      <c r="AQ76" s="40"/>
      <c r="AR76" s="40"/>
      <c r="AS76" s="40"/>
      <c r="AT76" s="47">
        <v>407664</v>
      </c>
      <c r="AU76" s="47"/>
      <c r="AV76" s="47"/>
      <c r="AW76" s="47"/>
      <c r="AX76" s="47"/>
      <c r="AY76" s="47">
        <v>407664</v>
      </c>
      <c r="AZ76" s="47"/>
      <c r="BA76" s="47"/>
      <c r="BB76" s="47"/>
      <c r="BC76" s="47"/>
      <c r="BD76" s="40"/>
      <c r="BE76" s="40"/>
      <c r="BF76" s="40"/>
      <c r="BG76" s="40"/>
      <c r="BH76" s="40"/>
      <c r="BI76" s="47">
        <v>407664</v>
      </c>
      <c r="BJ76" s="47"/>
      <c r="BK76" s="47"/>
      <c r="BL76" s="47"/>
      <c r="BM76" s="47"/>
      <c r="BN76" s="43">
        <f t="shared" si="0"/>
        <v>0</v>
      </c>
      <c r="BO76" s="43"/>
      <c r="BP76" s="43"/>
      <c r="BQ76" s="43"/>
      <c r="BR76" s="43"/>
      <c r="BS76" s="40"/>
      <c r="BT76" s="40"/>
      <c r="BU76" s="40"/>
      <c r="BV76" s="40"/>
      <c r="BW76" s="40"/>
      <c r="BX76" s="40"/>
      <c r="BY76" s="40"/>
      <c r="BZ76" s="40"/>
      <c r="CA76" s="40"/>
      <c r="CB76" s="40"/>
    </row>
    <row r="77" spans="1:80" s="2" customFormat="1" ht="42" customHeight="1">
      <c r="A77" s="51" t="s">
        <v>67</v>
      </c>
      <c r="B77" s="51"/>
      <c r="C77" s="52" t="s">
        <v>111</v>
      </c>
      <c r="D77" s="53"/>
      <c r="E77" s="53"/>
      <c r="F77" s="53"/>
      <c r="G77" s="53"/>
      <c r="H77" s="53"/>
      <c r="I77" s="53"/>
      <c r="J77" s="53"/>
      <c r="K77" s="53"/>
      <c r="L77" s="53"/>
      <c r="M77" s="53"/>
      <c r="N77" s="53"/>
      <c r="O77" s="53"/>
      <c r="P77" s="53"/>
      <c r="Q77" s="53"/>
      <c r="R77" s="53"/>
      <c r="S77" s="53"/>
      <c r="T77" s="53"/>
      <c r="U77" s="53"/>
      <c r="V77" s="53"/>
      <c r="W77" s="53"/>
      <c r="X77" s="54"/>
      <c r="Y77" s="58" t="s">
        <v>61</v>
      </c>
      <c r="Z77" s="58"/>
      <c r="AA77" s="58"/>
      <c r="AB77" s="42" t="s">
        <v>62</v>
      </c>
      <c r="AC77" s="42"/>
      <c r="AD77" s="42"/>
      <c r="AE77" s="42"/>
      <c r="AF77" s="42"/>
      <c r="AG77" s="42"/>
      <c r="AH77" s="42"/>
      <c r="AI77" s="42"/>
      <c r="AJ77" s="40"/>
      <c r="AK77" s="40"/>
      <c r="AL77" s="40"/>
      <c r="AM77" s="40"/>
      <c r="AN77" s="40"/>
      <c r="AO77" s="47">
        <v>170706</v>
      </c>
      <c r="AP77" s="47"/>
      <c r="AQ77" s="47"/>
      <c r="AR77" s="47"/>
      <c r="AS77" s="47"/>
      <c r="AT77" s="47">
        <v>170706</v>
      </c>
      <c r="AU77" s="47"/>
      <c r="AV77" s="47"/>
      <c r="AW77" s="47"/>
      <c r="AX77" s="47"/>
      <c r="AY77" s="40"/>
      <c r="AZ77" s="40"/>
      <c r="BA77" s="40"/>
      <c r="BB77" s="40"/>
      <c r="BC77" s="40"/>
      <c r="BD77" s="47">
        <v>170705</v>
      </c>
      <c r="BE77" s="47"/>
      <c r="BF77" s="47"/>
      <c r="BG77" s="47"/>
      <c r="BH77" s="47"/>
      <c r="BI77" s="47">
        <v>170705</v>
      </c>
      <c r="BJ77" s="47"/>
      <c r="BK77" s="47"/>
      <c r="BL77" s="47"/>
      <c r="BM77" s="47"/>
      <c r="BN77" s="40"/>
      <c r="BO77" s="40"/>
      <c r="BP77" s="40"/>
      <c r="BQ77" s="40"/>
      <c r="BR77" s="40"/>
      <c r="BS77" s="47">
        <f>BD77-AO77</f>
        <v>-1</v>
      </c>
      <c r="BT77" s="47"/>
      <c r="BU77" s="47"/>
      <c r="BV77" s="47"/>
      <c r="BW77" s="47"/>
      <c r="BX77" s="43">
        <v>-1</v>
      </c>
      <c r="BY77" s="43"/>
      <c r="BZ77" s="43"/>
      <c r="CA77" s="43"/>
      <c r="CB77" s="43"/>
    </row>
    <row r="78" spans="1:80" s="1" customFormat="1" ht="13.05" customHeight="1">
      <c r="A78" s="28">
        <v>2</v>
      </c>
      <c r="B78" s="28"/>
      <c r="C78" s="29" t="s">
        <v>68</v>
      </c>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row>
    <row r="79" spans="1:80" s="2" customFormat="1" ht="26.4" customHeight="1">
      <c r="A79" s="51" t="s">
        <v>69</v>
      </c>
      <c r="B79" s="51"/>
      <c r="C79" s="129" t="s">
        <v>125</v>
      </c>
      <c r="D79" s="129"/>
      <c r="E79" s="129"/>
      <c r="F79" s="129"/>
      <c r="G79" s="129"/>
      <c r="H79" s="129"/>
      <c r="I79" s="129"/>
      <c r="J79" s="129"/>
      <c r="K79" s="129"/>
      <c r="L79" s="129"/>
      <c r="M79" s="129"/>
      <c r="N79" s="129"/>
      <c r="O79" s="129"/>
      <c r="P79" s="129"/>
      <c r="Q79" s="129"/>
      <c r="R79" s="129"/>
      <c r="S79" s="129"/>
      <c r="T79" s="129"/>
      <c r="U79" s="129"/>
      <c r="V79" s="129"/>
      <c r="W79" s="129"/>
      <c r="X79" s="129"/>
      <c r="Y79" s="58" t="s">
        <v>70</v>
      </c>
      <c r="Z79" s="58"/>
      <c r="AA79" s="58"/>
      <c r="AB79" s="59" t="s">
        <v>71</v>
      </c>
      <c r="AC79" s="59"/>
      <c r="AD79" s="59"/>
      <c r="AE79" s="59"/>
      <c r="AF79" s="59"/>
      <c r="AG79" s="59"/>
      <c r="AH79" s="59"/>
      <c r="AI79" s="59"/>
      <c r="AJ79" s="43">
        <v>5</v>
      </c>
      <c r="AK79" s="43"/>
      <c r="AL79" s="43"/>
      <c r="AM79" s="43"/>
      <c r="AN79" s="43"/>
      <c r="AO79" s="40"/>
      <c r="AP79" s="40"/>
      <c r="AQ79" s="40"/>
      <c r="AR79" s="40"/>
      <c r="AS79" s="40"/>
      <c r="AT79" s="43">
        <v>5</v>
      </c>
      <c r="AU79" s="43"/>
      <c r="AV79" s="43"/>
      <c r="AW79" s="43"/>
      <c r="AX79" s="43"/>
      <c r="AY79" s="43">
        <v>5</v>
      </c>
      <c r="AZ79" s="43"/>
      <c r="BA79" s="43"/>
      <c r="BB79" s="43"/>
      <c r="BC79" s="43"/>
      <c r="BD79" s="40"/>
      <c r="BE79" s="40"/>
      <c r="BF79" s="40"/>
      <c r="BG79" s="40"/>
      <c r="BH79" s="40"/>
      <c r="BI79" s="43">
        <v>5</v>
      </c>
      <c r="BJ79" s="43"/>
      <c r="BK79" s="43"/>
      <c r="BL79" s="43"/>
      <c r="BM79" s="43"/>
      <c r="BN79" s="40"/>
      <c r="BO79" s="40"/>
      <c r="BP79" s="40"/>
      <c r="BQ79" s="40"/>
      <c r="BR79" s="40"/>
      <c r="BS79" s="40"/>
      <c r="BT79" s="40"/>
      <c r="BU79" s="40"/>
      <c r="BV79" s="40"/>
      <c r="BW79" s="40"/>
      <c r="BX79" s="40"/>
      <c r="BY79" s="40"/>
      <c r="BZ79" s="40"/>
      <c r="CA79" s="40"/>
      <c r="CB79" s="40"/>
    </row>
    <row r="80" spans="1:80" s="2" customFormat="1" ht="25.8" customHeight="1">
      <c r="A80" s="51" t="s">
        <v>72</v>
      </c>
      <c r="B80" s="51"/>
      <c r="C80" s="41" t="s">
        <v>113</v>
      </c>
      <c r="D80" s="41"/>
      <c r="E80" s="41"/>
      <c r="F80" s="41"/>
      <c r="G80" s="41"/>
      <c r="H80" s="41"/>
      <c r="I80" s="41"/>
      <c r="J80" s="41"/>
      <c r="K80" s="41"/>
      <c r="L80" s="41"/>
      <c r="M80" s="41"/>
      <c r="N80" s="41"/>
      <c r="O80" s="41"/>
      <c r="P80" s="41"/>
      <c r="Q80" s="41"/>
      <c r="R80" s="41"/>
      <c r="S80" s="41"/>
      <c r="T80" s="41"/>
      <c r="U80" s="41"/>
      <c r="V80" s="41"/>
      <c r="W80" s="41"/>
      <c r="X80" s="41"/>
      <c r="Y80" s="58" t="s">
        <v>70</v>
      </c>
      <c r="Z80" s="58"/>
      <c r="AA80" s="58"/>
      <c r="AB80" s="59" t="s">
        <v>71</v>
      </c>
      <c r="AC80" s="59"/>
      <c r="AD80" s="59"/>
      <c r="AE80" s="59"/>
      <c r="AF80" s="59"/>
      <c r="AG80" s="59"/>
      <c r="AH80" s="59"/>
      <c r="AI80" s="59"/>
      <c r="AJ80" s="43">
        <v>2</v>
      </c>
      <c r="AK80" s="43"/>
      <c r="AL80" s="43"/>
      <c r="AM80" s="43"/>
      <c r="AN80" s="43"/>
      <c r="AO80" s="40"/>
      <c r="AP80" s="40"/>
      <c r="AQ80" s="40"/>
      <c r="AR80" s="40"/>
      <c r="AS80" s="40"/>
      <c r="AT80" s="43">
        <v>2</v>
      </c>
      <c r="AU80" s="43"/>
      <c r="AV80" s="43"/>
      <c r="AW80" s="43"/>
      <c r="AX80" s="43"/>
      <c r="AY80" s="43">
        <v>2</v>
      </c>
      <c r="AZ80" s="43"/>
      <c r="BA80" s="43"/>
      <c r="BB80" s="43"/>
      <c r="BC80" s="43"/>
      <c r="BD80" s="40"/>
      <c r="BE80" s="40"/>
      <c r="BF80" s="40"/>
      <c r="BG80" s="40"/>
      <c r="BH80" s="40"/>
      <c r="BI80" s="43">
        <v>2</v>
      </c>
      <c r="BJ80" s="43"/>
      <c r="BK80" s="43"/>
      <c r="BL80" s="43"/>
      <c r="BM80" s="43"/>
      <c r="BN80" s="40"/>
      <c r="BO80" s="40"/>
      <c r="BP80" s="40"/>
      <c r="BQ80" s="40"/>
      <c r="BR80" s="40"/>
      <c r="BS80" s="40"/>
      <c r="BT80" s="40"/>
      <c r="BU80" s="40"/>
      <c r="BV80" s="40"/>
      <c r="BW80" s="40"/>
      <c r="BX80" s="40"/>
      <c r="BY80" s="40"/>
      <c r="BZ80" s="40"/>
      <c r="CA80" s="40"/>
      <c r="CB80" s="40"/>
    </row>
    <row r="81" spans="1:80" s="2" customFormat="1" ht="18" customHeight="1">
      <c r="A81" s="24" t="s">
        <v>73</v>
      </c>
      <c r="B81" s="24"/>
      <c r="C81" s="25" t="s">
        <v>112</v>
      </c>
      <c r="D81" s="25"/>
      <c r="E81" s="25"/>
      <c r="F81" s="25"/>
      <c r="G81" s="25"/>
      <c r="H81" s="25"/>
      <c r="I81" s="25"/>
      <c r="J81" s="25"/>
      <c r="K81" s="25"/>
      <c r="L81" s="25"/>
      <c r="M81" s="25"/>
      <c r="N81" s="25"/>
      <c r="O81" s="25"/>
      <c r="P81" s="25"/>
      <c r="Q81" s="25"/>
      <c r="R81" s="25"/>
      <c r="S81" s="25"/>
      <c r="T81" s="25"/>
      <c r="U81" s="25"/>
      <c r="V81" s="25"/>
      <c r="W81" s="25"/>
      <c r="X81" s="25"/>
      <c r="Y81" s="58" t="s">
        <v>70</v>
      </c>
      <c r="Z81" s="58"/>
      <c r="AA81" s="58"/>
      <c r="AB81" s="59" t="s">
        <v>74</v>
      </c>
      <c r="AC81" s="59"/>
      <c r="AD81" s="59"/>
      <c r="AE81" s="59"/>
      <c r="AF81" s="59"/>
      <c r="AG81" s="59"/>
      <c r="AH81" s="59"/>
      <c r="AI81" s="59"/>
      <c r="AJ81" s="43"/>
      <c r="AK81" s="43"/>
      <c r="AL81" s="43"/>
      <c r="AM81" s="43"/>
      <c r="AN81" s="43"/>
      <c r="AO81" s="43">
        <v>4</v>
      </c>
      <c r="AP81" s="43"/>
      <c r="AQ81" s="43"/>
      <c r="AR81" s="43"/>
      <c r="AS81" s="43"/>
      <c r="AT81" s="43">
        <v>4</v>
      </c>
      <c r="AU81" s="43"/>
      <c r="AV81" s="43"/>
      <c r="AW81" s="43"/>
      <c r="AX81" s="43"/>
      <c r="AY81" s="43"/>
      <c r="AZ81" s="43"/>
      <c r="BA81" s="43"/>
      <c r="BB81" s="43"/>
      <c r="BC81" s="43"/>
      <c r="BD81" s="43">
        <v>4</v>
      </c>
      <c r="BE81" s="43"/>
      <c r="BF81" s="43"/>
      <c r="BG81" s="43"/>
      <c r="BH81" s="43"/>
      <c r="BI81" s="43">
        <v>4</v>
      </c>
      <c r="BJ81" s="43"/>
      <c r="BK81" s="43"/>
      <c r="BL81" s="43"/>
      <c r="BM81" s="43"/>
      <c r="BN81" s="40"/>
      <c r="BO81" s="40"/>
      <c r="BP81" s="40"/>
      <c r="BQ81" s="40"/>
      <c r="BR81" s="40"/>
      <c r="BS81" s="40"/>
      <c r="BT81" s="40"/>
      <c r="BU81" s="40"/>
      <c r="BV81" s="40"/>
      <c r="BW81" s="40"/>
      <c r="BX81" s="40"/>
      <c r="BY81" s="40"/>
      <c r="BZ81" s="40"/>
      <c r="CA81" s="40"/>
      <c r="CB81" s="40"/>
    </row>
    <row r="82" spans="1:80" s="10" customFormat="1" ht="21.6" customHeight="1">
      <c r="A82" s="24" t="s">
        <v>75</v>
      </c>
      <c r="B82" s="24"/>
      <c r="C82" s="41" t="s">
        <v>114</v>
      </c>
      <c r="D82" s="41"/>
      <c r="E82" s="41"/>
      <c r="F82" s="41"/>
      <c r="G82" s="41"/>
      <c r="H82" s="41"/>
      <c r="I82" s="41"/>
      <c r="J82" s="41"/>
      <c r="K82" s="41"/>
      <c r="L82" s="41"/>
      <c r="M82" s="41"/>
      <c r="N82" s="41"/>
      <c r="O82" s="41"/>
      <c r="P82" s="41"/>
      <c r="Q82" s="41"/>
      <c r="R82" s="41"/>
      <c r="S82" s="41"/>
      <c r="T82" s="41"/>
      <c r="U82" s="41"/>
      <c r="V82" s="41"/>
      <c r="W82" s="41"/>
      <c r="X82" s="41"/>
      <c r="Y82" s="58" t="s">
        <v>70</v>
      </c>
      <c r="Z82" s="58"/>
      <c r="AA82" s="58"/>
      <c r="AB82" s="59" t="s">
        <v>74</v>
      </c>
      <c r="AC82" s="59"/>
      <c r="AD82" s="59"/>
      <c r="AE82" s="59"/>
      <c r="AF82" s="59"/>
      <c r="AG82" s="59"/>
      <c r="AH82" s="59"/>
      <c r="AI82" s="59"/>
      <c r="AJ82" s="43">
        <v>5</v>
      </c>
      <c r="AK82" s="43"/>
      <c r="AL82" s="43"/>
      <c r="AM82" s="43"/>
      <c r="AN82" s="43"/>
      <c r="AO82" s="43"/>
      <c r="AP82" s="43"/>
      <c r="AQ82" s="43"/>
      <c r="AR82" s="43"/>
      <c r="AS82" s="43"/>
      <c r="AT82" s="43">
        <f>AJ82</f>
        <v>5</v>
      </c>
      <c r="AU82" s="43"/>
      <c r="AV82" s="43"/>
      <c r="AW82" s="43"/>
      <c r="AX82" s="43"/>
      <c r="AY82" s="43">
        <v>5</v>
      </c>
      <c r="AZ82" s="43"/>
      <c r="BA82" s="43"/>
      <c r="BB82" s="43"/>
      <c r="BC82" s="43"/>
      <c r="BD82" s="43"/>
      <c r="BE82" s="43"/>
      <c r="BF82" s="43"/>
      <c r="BG82" s="43"/>
      <c r="BH82" s="43"/>
      <c r="BI82" s="43">
        <f>AY82</f>
        <v>5</v>
      </c>
      <c r="BJ82" s="43"/>
      <c r="BK82" s="43"/>
      <c r="BL82" s="43"/>
      <c r="BM82" s="43"/>
      <c r="BN82" s="40"/>
      <c r="BO82" s="40"/>
      <c r="BP82" s="40"/>
      <c r="BQ82" s="40"/>
      <c r="BR82" s="40"/>
      <c r="BS82" s="40"/>
      <c r="BT82" s="40"/>
      <c r="BU82" s="40"/>
      <c r="BV82" s="40"/>
      <c r="BW82" s="40"/>
      <c r="BX82" s="40"/>
      <c r="BY82" s="40"/>
      <c r="BZ82" s="40"/>
      <c r="CA82" s="40"/>
      <c r="CB82" s="40"/>
    </row>
    <row r="83" spans="1:80" s="2" customFormat="1" ht="19.2" customHeight="1">
      <c r="A83" s="57" t="s">
        <v>115</v>
      </c>
      <c r="B83" s="57"/>
      <c r="C83" s="25" t="s">
        <v>76</v>
      </c>
      <c r="D83" s="25"/>
      <c r="E83" s="25"/>
      <c r="F83" s="25"/>
      <c r="G83" s="25"/>
      <c r="H83" s="25"/>
      <c r="I83" s="25"/>
      <c r="J83" s="25"/>
      <c r="K83" s="25"/>
      <c r="L83" s="25"/>
      <c r="M83" s="25"/>
      <c r="N83" s="25"/>
      <c r="O83" s="25"/>
      <c r="P83" s="25"/>
      <c r="Q83" s="25"/>
      <c r="R83" s="25"/>
      <c r="S83" s="25"/>
      <c r="T83" s="25"/>
      <c r="U83" s="25"/>
      <c r="V83" s="25"/>
      <c r="W83" s="25"/>
      <c r="X83" s="25"/>
      <c r="Y83" s="58" t="s">
        <v>70</v>
      </c>
      <c r="Z83" s="58"/>
      <c r="AA83" s="58"/>
      <c r="AB83" s="59" t="s">
        <v>74</v>
      </c>
      <c r="AC83" s="59"/>
      <c r="AD83" s="59"/>
      <c r="AE83" s="59"/>
      <c r="AF83" s="59"/>
      <c r="AG83" s="59"/>
      <c r="AH83" s="59"/>
      <c r="AI83" s="59"/>
      <c r="AJ83" s="40"/>
      <c r="AK83" s="40"/>
      <c r="AL83" s="40"/>
      <c r="AM83" s="40"/>
      <c r="AN83" s="40"/>
      <c r="AO83" s="43">
        <v>4</v>
      </c>
      <c r="AP83" s="43"/>
      <c r="AQ83" s="43"/>
      <c r="AR83" s="43"/>
      <c r="AS83" s="43"/>
      <c r="AT83" s="43">
        <v>4</v>
      </c>
      <c r="AU83" s="43"/>
      <c r="AV83" s="43"/>
      <c r="AW83" s="43"/>
      <c r="AX83" s="43"/>
      <c r="AY83" s="40"/>
      <c r="AZ83" s="40"/>
      <c r="BA83" s="40"/>
      <c r="BB83" s="40"/>
      <c r="BC83" s="40"/>
      <c r="BD83" s="43">
        <v>4</v>
      </c>
      <c r="BE83" s="43"/>
      <c r="BF83" s="43"/>
      <c r="BG83" s="43"/>
      <c r="BH83" s="43"/>
      <c r="BI83" s="43">
        <v>4</v>
      </c>
      <c r="BJ83" s="43"/>
      <c r="BK83" s="43"/>
      <c r="BL83" s="43"/>
      <c r="BM83" s="43"/>
      <c r="BN83" s="40"/>
      <c r="BO83" s="40"/>
      <c r="BP83" s="40"/>
      <c r="BQ83" s="40"/>
      <c r="BR83" s="40"/>
      <c r="BS83" s="40"/>
      <c r="BT83" s="40"/>
      <c r="BU83" s="40"/>
      <c r="BV83" s="40"/>
      <c r="BW83" s="40"/>
      <c r="BX83" s="40"/>
      <c r="BY83" s="40"/>
      <c r="BZ83" s="40"/>
      <c r="CA83" s="40"/>
      <c r="CB83" s="40"/>
    </row>
    <row r="84" spans="1:80" s="1" customFormat="1" ht="13.05" customHeight="1">
      <c r="A84" s="28">
        <v>3</v>
      </c>
      <c r="B84" s="28"/>
      <c r="C84" s="29" t="s">
        <v>77</v>
      </c>
      <c r="D84" s="29"/>
      <c r="E84" s="29"/>
      <c r="F84" s="29"/>
      <c r="G84" s="29"/>
      <c r="H84" s="29"/>
      <c r="I84" s="29"/>
      <c r="J84" s="29"/>
      <c r="K84" s="29"/>
      <c r="L84" s="29"/>
      <c r="M84" s="29"/>
      <c r="N84" s="29"/>
      <c r="O84" s="29"/>
      <c r="P84" s="29"/>
      <c r="Q84" s="29"/>
      <c r="R84" s="29"/>
      <c r="S84" s="29"/>
      <c r="T84" s="29"/>
      <c r="U84" s="29"/>
      <c r="V84" s="29"/>
      <c r="W84" s="29"/>
      <c r="X84" s="29"/>
      <c r="Y84" s="29"/>
      <c r="Z84" s="29"/>
      <c r="AA84" s="29"/>
      <c r="AB84" s="46"/>
      <c r="AC84" s="46"/>
      <c r="AD84" s="46"/>
      <c r="AE84" s="46"/>
      <c r="AF84" s="46"/>
      <c r="AG84" s="46"/>
      <c r="AH84" s="46"/>
      <c r="AI84" s="46"/>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row>
    <row r="85" spans="1:80" s="2" customFormat="1" ht="22.95" customHeight="1">
      <c r="A85" s="51" t="s">
        <v>78</v>
      </c>
      <c r="B85" s="51"/>
      <c r="C85" s="56" t="s">
        <v>121</v>
      </c>
      <c r="D85" s="56"/>
      <c r="E85" s="56"/>
      <c r="F85" s="56"/>
      <c r="G85" s="56"/>
      <c r="H85" s="56"/>
      <c r="I85" s="56"/>
      <c r="J85" s="56"/>
      <c r="K85" s="56"/>
      <c r="L85" s="56"/>
      <c r="M85" s="56"/>
      <c r="N85" s="56"/>
      <c r="O85" s="56"/>
      <c r="P85" s="56"/>
      <c r="Q85" s="56"/>
      <c r="R85" s="56"/>
      <c r="S85" s="56"/>
      <c r="T85" s="56"/>
      <c r="U85" s="56"/>
      <c r="V85" s="56"/>
      <c r="W85" s="56"/>
      <c r="X85" s="56"/>
      <c r="Y85" s="25" t="s">
        <v>61</v>
      </c>
      <c r="Z85" s="25"/>
      <c r="AA85" s="25"/>
      <c r="AB85" s="42" t="s">
        <v>79</v>
      </c>
      <c r="AC85" s="42"/>
      <c r="AD85" s="42"/>
      <c r="AE85" s="42"/>
      <c r="AF85" s="42"/>
      <c r="AG85" s="42"/>
      <c r="AH85" s="42"/>
      <c r="AI85" s="42"/>
      <c r="AJ85" s="47">
        <f>AJ73/AJ79</f>
        <v>2286920.7999999998</v>
      </c>
      <c r="AK85" s="47"/>
      <c r="AL85" s="47"/>
      <c r="AM85" s="47"/>
      <c r="AN85" s="47"/>
      <c r="AO85" s="40"/>
      <c r="AP85" s="40"/>
      <c r="AQ85" s="40"/>
      <c r="AR85" s="40"/>
      <c r="AS85" s="40"/>
      <c r="AT85" s="47">
        <f>AJ85</f>
        <v>2286920.7999999998</v>
      </c>
      <c r="AU85" s="47"/>
      <c r="AV85" s="47"/>
      <c r="AW85" s="47"/>
      <c r="AX85" s="47"/>
      <c r="AY85" s="47">
        <v>2286918</v>
      </c>
      <c r="AZ85" s="47"/>
      <c r="BA85" s="47"/>
      <c r="BB85" s="47"/>
      <c r="BC85" s="47"/>
      <c r="BD85" s="40"/>
      <c r="BE85" s="40"/>
      <c r="BF85" s="40"/>
      <c r="BG85" s="40"/>
      <c r="BH85" s="40"/>
      <c r="BI85" s="47">
        <v>2286918</v>
      </c>
      <c r="BJ85" s="47"/>
      <c r="BK85" s="47"/>
      <c r="BL85" s="47"/>
      <c r="BM85" s="47"/>
      <c r="BN85" s="43">
        <f>AY85-AJ85</f>
        <v>-2.7999999998137355</v>
      </c>
      <c r="BO85" s="43"/>
      <c r="BP85" s="43"/>
      <c r="BQ85" s="43"/>
      <c r="BR85" s="43"/>
      <c r="BS85" s="40"/>
      <c r="BT85" s="40"/>
      <c r="BU85" s="40"/>
      <c r="BV85" s="40"/>
      <c r="BW85" s="40"/>
      <c r="BX85" s="43">
        <v>-3</v>
      </c>
      <c r="BY85" s="43"/>
      <c r="BZ85" s="43"/>
      <c r="CA85" s="43"/>
      <c r="CB85" s="43"/>
    </row>
    <row r="86" spans="1:80" s="2" customFormat="1" ht="22.95" customHeight="1">
      <c r="A86" s="51" t="s">
        <v>80</v>
      </c>
      <c r="B86" s="51"/>
      <c r="C86" s="56" t="s">
        <v>122</v>
      </c>
      <c r="D86" s="56"/>
      <c r="E86" s="56"/>
      <c r="F86" s="56"/>
      <c r="G86" s="56"/>
      <c r="H86" s="56"/>
      <c r="I86" s="56"/>
      <c r="J86" s="56"/>
      <c r="K86" s="56"/>
      <c r="L86" s="56"/>
      <c r="M86" s="56"/>
      <c r="N86" s="56"/>
      <c r="O86" s="56"/>
      <c r="P86" s="56"/>
      <c r="Q86" s="56"/>
      <c r="R86" s="56"/>
      <c r="S86" s="56"/>
      <c r="T86" s="56"/>
      <c r="U86" s="56"/>
      <c r="V86" s="56"/>
      <c r="W86" s="56"/>
      <c r="X86" s="56"/>
      <c r="Y86" s="25" t="s">
        <v>61</v>
      </c>
      <c r="Z86" s="25"/>
      <c r="AA86" s="25"/>
      <c r="AB86" s="42" t="s">
        <v>79</v>
      </c>
      <c r="AC86" s="42"/>
      <c r="AD86" s="42"/>
      <c r="AE86" s="42"/>
      <c r="AF86" s="42"/>
      <c r="AG86" s="42"/>
      <c r="AH86" s="42"/>
      <c r="AI86" s="42"/>
      <c r="AJ86" s="47">
        <f>AJ74/AJ80</f>
        <v>210414.5</v>
      </c>
      <c r="AK86" s="47"/>
      <c r="AL86" s="47"/>
      <c r="AM86" s="47"/>
      <c r="AN86" s="47"/>
      <c r="AO86" s="40"/>
      <c r="AP86" s="40"/>
      <c r="AQ86" s="40"/>
      <c r="AR86" s="40"/>
      <c r="AS86" s="40"/>
      <c r="AT86" s="47">
        <f>AJ86</f>
        <v>210414.5</v>
      </c>
      <c r="AU86" s="47"/>
      <c r="AV86" s="47"/>
      <c r="AW86" s="47"/>
      <c r="AX86" s="47"/>
      <c r="AY86" s="47">
        <v>210415</v>
      </c>
      <c r="AZ86" s="47"/>
      <c r="BA86" s="47"/>
      <c r="BB86" s="47"/>
      <c r="BC86" s="47"/>
      <c r="BD86" s="40"/>
      <c r="BE86" s="40"/>
      <c r="BF86" s="40"/>
      <c r="BG86" s="40"/>
      <c r="BH86" s="40"/>
      <c r="BI86" s="47">
        <v>210415</v>
      </c>
      <c r="BJ86" s="47"/>
      <c r="BK86" s="47"/>
      <c r="BL86" s="47"/>
      <c r="BM86" s="47"/>
      <c r="BN86" s="43"/>
      <c r="BO86" s="43"/>
      <c r="BP86" s="43"/>
      <c r="BQ86" s="43"/>
      <c r="BR86" s="43"/>
      <c r="BS86" s="40"/>
      <c r="BT86" s="40"/>
      <c r="BU86" s="40"/>
      <c r="BV86" s="40"/>
      <c r="BW86" s="40"/>
      <c r="BX86" s="40"/>
      <c r="BY86" s="40"/>
      <c r="BZ86" s="40"/>
      <c r="CA86" s="40"/>
      <c r="CB86" s="40"/>
    </row>
    <row r="87" spans="1:80" s="2" customFormat="1" ht="22.95" customHeight="1">
      <c r="A87" s="51" t="s">
        <v>81</v>
      </c>
      <c r="B87" s="51"/>
      <c r="C87" s="52" t="s">
        <v>84</v>
      </c>
      <c r="D87" s="53"/>
      <c r="E87" s="53"/>
      <c r="F87" s="53"/>
      <c r="G87" s="53"/>
      <c r="H87" s="53"/>
      <c r="I87" s="53"/>
      <c r="J87" s="53"/>
      <c r="K87" s="53"/>
      <c r="L87" s="53"/>
      <c r="M87" s="53"/>
      <c r="N87" s="53"/>
      <c r="O87" s="53"/>
      <c r="P87" s="53"/>
      <c r="Q87" s="53"/>
      <c r="R87" s="53"/>
      <c r="S87" s="53"/>
      <c r="T87" s="53"/>
      <c r="U87" s="53"/>
      <c r="V87" s="53"/>
      <c r="W87" s="53"/>
      <c r="X87" s="54"/>
      <c r="Y87" s="25" t="s">
        <v>61</v>
      </c>
      <c r="Z87" s="25"/>
      <c r="AA87" s="25"/>
      <c r="AB87" s="42" t="s">
        <v>79</v>
      </c>
      <c r="AC87" s="42"/>
      <c r="AD87" s="42"/>
      <c r="AE87" s="42"/>
      <c r="AF87" s="42"/>
      <c r="AG87" s="42"/>
      <c r="AH87" s="42"/>
      <c r="AI87" s="42"/>
      <c r="AJ87" s="40"/>
      <c r="AK87" s="40"/>
      <c r="AL87" s="40"/>
      <c r="AM87" s="40"/>
      <c r="AN87" s="40"/>
      <c r="AO87" s="47">
        <f>AO75/AO81</f>
        <v>1955248</v>
      </c>
      <c r="AP87" s="47"/>
      <c r="AQ87" s="47"/>
      <c r="AR87" s="47"/>
      <c r="AS87" s="47"/>
      <c r="AT87" s="47">
        <f>AO87</f>
        <v>1955248</v>
      </c>
      <c r="AU87" s="47"/>
      <c r="AV87" s="47"/>
      <c r="AW87" s="47"/>
      <c r="AX87" s="47"/>
      <c r="AY87" s="40"/>
      <c r="AZ87" s="40"/>
      <c r="BA87" s="40"/>
      <c r="BB87" s="40"/>
      <c r="BC87" s="40"/>
      <c r="BD87" s="47">
        <v>1921992</v>
      </c>
      <c r="BE87" s="47"/>
      <c r="BF87" s="47"/>
      <c r="BG87" s="47"/>
      <c r="BH87" s="47"/>
      <c r="BI87" s="47">
        <v>1921992</v>
      </c>
      <c r="BJ87" s="47"/>
      <c r="BK87" s="47"/>
      <c r="BL87" s="47"/>
      <c r="BM87" s="47"/>
      <c r="BN87" s="48"/>
      <c r="BO87" s="49"/>
      <c r="BP87" s="49"/>
      <c r="BQ87" s="49"/>
      <c r="BR87" s="50"/>
      <c r="BS87" s="47">
        <f>BD87-AO87</f>
        <v>-33256</v>
      </c>
      <c r="BT87" s="47"/>
      <c r="BU87" s="47"/>
      <c r="BV87" s="47"/>
      <c r="BW87" s="47"/>
      <c r="BX87" s="47">
        <v>-33256</v>
      </c>
      <c r="BY87" s="47"/>
      <c r="BZ87" s="47"/>
      <c r="CA87" s="47"/>
      <c r="CB87" s="47"/>
    </row>
    <row r="88" spans="1:80" s="2" customFormat="1" ht="22.95" customHeight="1">
      <c r="A88" s="51" t="s">
        <v>83</v>
      </c>
      <c r="B88" s="51"/>
      <c r="C88" s="41" t="s">
        <v>82</v>
      </c>
      <c r="D88" s="41"/>
      <c r="E88" s="41"/>
      <c r="F88" s="41"/>
      <c r="G88" s="41"/>
      <c r="H88" s="41"/>
      <c r="I88" s="41"/>
      <c r="J88" s="41"/>
      <c r="K88" s="41"/>
      <c r="L88" s="41"/>
      <c r="M88" s="41"/>
      <c r="N88" s="41"/>
      <c r="O88" s="41"/>
      <c r="P88" s="41"/>
      <c r="Q88" s="41"/>
      <c r="R88" s="41"/>
      <c r="S88" s="41"/>
      <c r="T88" s="41"/>
      <c r="U88" s="41"/>
      <c r="V88" s="41"/>
      <c r="W88" s="41"/>
      <c r="X88" s="41"/>
      <c r="Y88" s="25" t="s">
        <v>61</v>
      </c>
      <c r="Z88" s="25"/>
      <c r="AA88" s="25"/>
      <c r="AB88" s="42" t="s">
        <v>79</v>
      </c>
      <c r="AC88" s="42"/>
      <c r="AD88" s="42"/>
      <c r="AE88" s="42"/>
      <c r="AF88" s="42"/>
      <c r="AG88" s="42"/>
      <c r="AH88" s="42"/>
      <c r="AI88" s="42"/>
      <c r="AJ88" s="47">
        <f>AJ76/AJ82</f>
        <v>81532.800000000003</v>
      </c>
      <c r="AK88" s="47"/>
      <c r="AL88" s="47"/>
      <c r="AM88" s="47"/>
      <c r="AN88" s="47"/>
      <c r="AO88" s="40"/>
      <c r="AP88" s="40"/>
      <c r="AQ88" s="40"/>
      <c r="AR88" s="40"/>
      <c r="AS88" s="40"/>
      <c r="AT88" s="47">
        <f>AJ88</f>
        <v>81532.800000000003</v>
      </c>
      <c r="AU88" s="47"/>
      <c r="AV88" s="47"/>
      <c r="AW88" s="47"/>
      <c r="AX88" s="47"/>
      <c r="AY88" s="47">
        <v>81533</v>
      </c>
      <c r="AZ88" s="47"/>
      <c r="BA88" s="47"/>
      <c r="BB88" s="47"/>
      <c r="BC88" s="47"/>
      <c r="BD88" s="40"/>
      <c r="BE88" s="40"/>
      <c r="BF88" s="40"/>
      <c r="BG88" s="40"/>
      <c r="BH88" s="40"/>
      <c r="BI88" s="47">
        <v>81533</v>
      </c>
      <c r="BJ88" s="47"/>
      <c r="BK88" s="47"/>
      <c r="BL88" s="47"/>
      <c r="BM88" s="47"/>
      <c r="BN88" s="48"/>
      <c r="BO88" s="49"/>
      <c r="BP88" s="49"/>
      <c r="BQ88" s="49"/>
      <c r="BR88" s="50"/>
      <c r="BS88" s="48"/>
      <c r="BT88" s="49"/>
      <c r="BU88" s="49"/>
      <c r="BV88" s="49"/>
      <c r="BW88" s="50"/>
      <c r="BX88" s="40"/>
      <c r="BY88" s="40"/>
      <c r="BZ88" s="40"/>
      <c r="CA88" s="40"/>
      <c r="CB88" s="40"/>
    </row>
    <row r="89" spans="1:80" s="2" customFormat="1" ht="22.95" customHeight="1">
      <c r="A89" s="51" t="s">
        <v>85</v>
      </c>
      <c r="B89" s="51"/>
      <c r="C89" s="52" t="s">
        <v>86</v>
      </c>
      <c r="D89" s="53"/>
      <c r="E89" s="53"/>
      <c r="F89" s="53"/>
      <c r="G89" s="53"/>
      <c r="H89" s="53"/>
      <c r="I89" s="53"/>
      <c r="J89" s="53"/>
      <c r="K89" s="53"/>
      <c r="L89" s="53"/>
      <c r="M89" s="53"/>
      <c r="N89" s="53"/>
      <c r="O89" s="53"/>
      <c r="P89" s="53"/>
      <c r="Q89" s="53"/>
      <c r="R89" s="53"/>
      <c r="S89" s="53"/>
      <c r="T89" s="53"/>
      <c r="U89" s="53"/>
      <c r="V89" s="53"/>
      <c r="W89" s="53"/>
      <c r="X89" s="54"/>
      <c r="Y89" s="25" t="s">
        <v>61</v>
      </c>
      <c r="Z89" s="25"/>
      <c r="AA89" s="25"/>
      <c r="AB89" s="42" t="s">
        <v>79</v>
      </c>
      <c r="AC89" s="42"/>
      <c r="AD89" s="42"/>
      <c r="AE89" s="42"/>
      <c r="AF89" s="42"/>
      <c r="AG89" s="42"/>
      <c r="AH89" s="42"/>
      <c r="AI89" s="42"/>
      <c r="AJ89" s="40"/>
      <c r="AK89" s="40"/>
      <c r="AL89" s="40"/>
      <c r="AM89" s="40"/>
      <c r="AN89" s="40"/>
      <c r="AO89" s="47">
        <f>AO77/AO83</f>
        <v>42676.5</v>
      </c>
      <c r="AP89" s="47"/>
      <c r="AQ89" s="47"/>
      <c r="AR89" s="47"/>
      <c r="AS89" s="47"/>
      <c r="AT89" s="47">
        <f>AO89</f>
        <v>42676.5</v>
      </c>
      <c r="AU89" s="47"/>
      <c r="AV89" s="47"/>
      <c r="AW89" s="47"/>
      <c r="AX89" s="47"/>
      <c r="AY89" s="40"/>
      <c r="AZ89" s="40"/>
      <c r="BA89" s="40"/>
      <c r="BB89" s="40"/>
      <c r="BC89" s="40"/>
      <c r="BD89" s="47">
        <v>42676</v>
      </c>
      <c r="BE89" s="47"/>
      <c r="BF89" s="47"/>
      <c r="BG89" s="47"/>
      <c r="BH89" s="47"/>
      <c r="BI89" s="47">
        <f>BD89</f>
        <v>42676</v>
      </c>
      <c r="BJ89" s="47"/>
      <c r="BK89" s="47"/>
      <c r="BL89" s="47"/>
      <c r="BM89" s="47"/>
      <c r="BN89" s="48"/>
      <c r="BO89" s="49"/>
      <c r="BP89" s="49"/>
      <c r="BQ89" s="49"/>
      <c r="BR89" s="50"/>
      <c r="BS89" s="55">
        <f>BD89-AO89</f>
        <v>-0.5</v>
      </c>
      <c r="BT89" s="49"/>
      <c r="BU89" s="49"/>
      <c r="BV89" s="49"/>
      <c r="BW89" s="50"/>
      <c r="BX89" s="47">
        <f>BS89</f>
        <v>-0.5</v>
      </c>
      <c r="BY89" s="40"/>
      <c r="BZ89" s="40"/>
      <c r="CA89" s="40"/>
      <c r="CB89" s="40"/>
    </row>
    <row r="90" spans="1:80" s="1" customFormat="1" ht="13.05" customHeight="1">
      <c r="A90" s="28">
        <v>4</v>
      </c>
      <c r="B90" s="28"/>
      <c r="C90" s="29" t="s">
        <v>87</v>
      </c>
      <c r="D90" s="29"/>
      <c r="E90" s="29"/>
      <c r="F90" s="29"/>
      <c r="G90" s="29"/>
      <c r="H90" s="29"/>
      <c r="I90" s="29"/>
      <c r="J90" s="29"/>
      <c r="K90" s="29"/>
      <c r="L90" s="29"/>
      <c r="M90" s="29"/>
      <c r="N90" s="29"/>
      <c r="O90" s="29"/>
      <c r="P90" s="29"/>
      <c r="Q90" s="29"/>
      <c r="R90" s="29"/>
      <c r="S90" s="29"/>
      <c r="T90" s="29"/>
      <c r="U90" s="29"/>
      <c r="V90" s="29"/>
      <c r="W90" s="29"/>
      <c r="X90" s="29"/>
      <c r="Y90" s="29"/>
      <c r="Z90" s="29"/>
      <c r="AA90" s="29"/>
      <c r="AB90" s="46"/>
      <c r="AC90" s="46"/>
      <c r="AD90" s="46"/>
      <c r="AE90" s="46"/>
      <c r="AF90" s="46"/>
      <c r="AG90" s="46"/>
      <c r="AH90" s="46"/>
      <c r="AI90" s="46"/>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row>
    <row r="91" spans="1:80" s="2" customFormat="1" ht="22.95" customHeight="1">
      <c r="A91" s="24" t="s">
        <v>88</v>
      </c>
      <c r="B91" s="24"/>
      <c r="C91" s="44" t="s">
        <v>116</v>
      </c>
      <c r="D91" s="44"/>
      <c r="E91" s="44"/>
      <c r="F91" s="44"/>
      <c r="G91" s="44"/>
      <c r="H91" s="44"/>
      <c r="I91" s="44"/>
      <c r="J91" s="44"/>
      <c r="K91" s="44"/>
      <c r="L91" s="44"/>
      <c r="M91" s="44"/>
      <c r="N91" s="44"/>
      <c r="O91" s="44"/>
      <c r="P91" s="44"/>
      <c r="Q91" s="44"/>
      <c r="R91" s="44"/>
      <c r="S91" s="44"/>
      <c r="T91" s="44"/>
      <c r="U91" s="44"/>
      <c r="V91" s="44"/>
      <c r="W91" s="44"/>
      <c r="X91" s="44"/>
      <c r="Y91" s="25" t="s">
        <v>89</v>
      </c>
      <c r="Z91" s="25"/>
      <c r="AA91" s="25"/>
      <c r="AB91" s="42" t="s">
        <v>79</v>
      </c>
      <c r="AC91" s="42"/>
      <c r="AD91" s="42"/>
      <c r="AE91" s="42"/>
      <c r="AF91" s="42"/>
      <c r="AG91" s="42"/>
      <c r="AH91" s="42"/>
      <c r="AI91" s="42"/>
      <c r="AJ91" s="43">
        <v>100</v>
      </c>
      <c r="AK91" s="43"/>
      <c r="AL91" s="43"/>
      <c r="AM91" s="43"/>
      <c r="AN91" s="43"/>
      <c r="AO91" s="40"/>
      <c r="AP91" s="40"/>
      <c r="AQ91" s="40"/>
      <c r="AR91" s="40"/>
      <c r="AS91" s="40"/>
      <c r="AT91" s="43">
        <v>100</v>
      </c>
      <c r="AU91" s="43"/>
      <c r="AV91" s="43"/>
      <c r="AW91" s="43"/>
      <c r="AX91" s="43"/>
      <c r="AY91" s="43">
        <v>100</v>
      </c>
      <c r="AZ91" s="43"/>
      <c r="BA91" s="43"/>
      <c r="BB91" s="43"/>
      <c r="BC91" s="43"/>
      <c r="BD91" s="40"/>
      <c r="BE91" s="40"/>
      <c r="BF91" s="40"/>
      <c r="BG91" s="40"/>
      <c r="BH91" s="40"/>
      <c r="BI91" s="43">
        <v>100</v>
      </c>
      <c r="BJ91" s="43"/>
      <c r="BK91" s="43"/>
      <c r="BL91" s="43"/>
      <c r="BM91" s="43"/>
      <c r="BN91" s="40"/>
      <c r="BO91" s="40"/>
      <c r="BP91" s="40"/>
      <c r="BQ91" s="40"/>
      <c r="BR91" s="40"/>
      <c r="BS91" s="40"/>
      <c r="BT91" s="40"/>
      <c r="BU91" s="40"/>
      <c r="BV91" s="40"/>
      <c r="BW91" s="40"/>
      <c r="BX91" s="40"/>
      <c r="BY91" s="40"/>
      <c r="BZ91" s="40"/>
      <c r="CA91" s="40"/>
      <c r="CB91" s="40"/>
    </row>
    <row r="92" spans="1:80" s="2" customFormat="1" ht="22.95" customHeight="1">
      <c r="A92" s="24" t="s">
        <v>90</v>
      </c>
      <c r="B92" s="24"/>
      <c r="C92" s="44" t="s">
        <v>117</v>
      </c>
      <c r="D92" s="44"/>
      <c r="E92" s="44"/>
      <c r="F92" s="44"/>
      <c r="G92" s="44"/>
      <c r="H92" s="44"/>
      <c r="I92" s="44"/>
      <c r="J92" s="44"/>
      <c r="K92" s="44"/>
      <c r="L92" s="44"/>
      <c r="M92" s="44"/>
      <c r="N92" s="44"/>
      <c r="O92" s="44"/>
      <c r="P92" s="44"/>
      <c r="Q92" s="44"/>
      <c r="R92" s="44"/>
      <c r="S92" s="44"/>
      <c r="T92" s="44"/>
      <c r="U92" s="44"/>
      <c r="V92" s="44"/>
      <c r="W92" s="44"/>
      <c r="X92" s="44"/>
      <c r="Y92" s="25" t="s">
        <v>89</v>
      </c>
      <c r="Z92" s="25"/>
      <c r="AA92" s="25"/>
      <c r="AB92" s="42" t="s">
        <v>79</v>
      </c>
      <c r="AC92" s="42"/>
      <c r="AD92" s="42"/>
      <c r="AE92" s="42"/>
      <c r="AF92" s="42"/>
      <c r="AG92" s="42"/>
      <c r="AH92" s="42"/>
      <c r="AI92" s="42"/>
      <c r="AJ92" s="43">
        <v>100</v>
      </c>
      <c r="AK92" s="43"/>
      <c r="AL92" s="43"/>
      <c r="AM92" s="43"/>
      <c r="AN92" s="43"/>
      <c r="AO92" s="40"/>
      <c r="AP92" s="40"/>
      <c r="AQ92" s="40"/>
      <c r="AR92" s="40"/>
      <c r="AS92" s="40"/>
      <c r="AT92" s="43">
        <v>100</v>
      </c>
      <c r="AU92" s="43"/>
      <c r="AV92" s="43"/>
      <c r="AW92" s="43"/>
      <c r="AX92" s="43"/>
      <c r="AY92" s="43">
        <v>100</v>
      </c>
      <c r="AZ92" s="43"/>
      <c r="BA92" s="43"/>
      <c r="BB92" s="43"/>
      <c r="BC92" s="43"/>
      <c r="BD92" s="40"/>
      <c r="BE92" s="40"/>
      <c r="BF92" s="40"/>
      <c r="BG92" s="40"/>
      <c r="BH92" s="40"/>
      <c r="BI92" s="43">
        <v>100</v>
      </c>
      <c r="BJ92" s="43"/>
      <c r="BK92" s="43"/>
      <c r="BL92" s="43"/>
      <c r="BM92" s="43"/>
      <c r="BN92" s="40"/>
      <c r="BO92" s="40"/>
      <c r="BP92" s="40"/>
      <c r="BQ92" s="40"/>
      <c r="BR92" s="40"/>
      <c r="BS92" s="40"/>
      <c r="BT92" s="40"/>
      <c r="BU92" s="40"/>
      <c r="BV92" s="40"/>
      <c r="BW92" s="40"/>
      <c r="BX92" s="40"/>
      <c r="BY92" s="40"/>
      <c r="BZ92" s="40"/>
      <c r="CA92" s="40"/>
      <c r="CB92" s="40"/>
    </row>
    <row r="93" spans="1:80" s="2" customFormat="1" ht="30.6" customHeight="1">
      <c r="A93" s="24" t="s">
        <v>91</v>
      </c>
      <c r="B93" s="24"/>
      <c r="C93" s="41" t="s">
        <v>119</v>
      </c>
      <c r="D93" s="41"/>
      <c r="E93" s="41"/>
      <c r="F93" s="41"/>
      <c r="G93" s="41"/>
      <c r="H93" s="41"/>
      <c r="I93" s="41"/>
      <c r="J93" s="41"/>
      <c r="K93" s="41"/>
      <c r="L93" s="41"/>
      <c r="M93" s="41"/>
      <c r="N93" s="41"/>
      <c r="O93" s="41"/>
      <c r="P93" s="41"/>
      <c r="Q93" s="41"/>
      <c r="R93" s="41"/>
      <c r="S93" s="41"/>
      <c r="T93" s="41"/>
      <c r="U93" s="41"/>
      <c r="V93" s="41"/>
      <c r="W93" s="41"/>
      <c r="X93" s="41"/>
      <c r="Y93" s="25" t="s">
        <v>89</v>
      </c>
      <c r="Z93" s="25"/>
      <c r="AA93" s="25"/>
      <c r="AB93" s="42" t="s">
        <v>79</v>
      </c>
      <c r="AC93" s="42"/>
      <c r="AD93" s="42"/>
      <c r="AE93" s="42"/>
      <c r="AF93" s="42"/>
      <c r="AG93" s="42"/>
      <c r="AH93" s="42"/>
      <c r="AI93" s="42"/>
      <c r="AJ93" s="43"/>
      <c r="AK93" s="43"/>
      <c r="AL93" s="43"/>
      <c r="AM93" s="43"/>
      <c r="AN93" s="43"/>
      <c r="AO93" s="40">
        <v>80</v>
      </c>
      <c r="AP93" s="40"/>
      <c r="AQ93" s="40"/>
      <c r="AR93" s="40"/>
      <c r="AS93" s="40"/>
      <c r="AT93" s="43">
        <v>80</v>
      </c>
      <c r="AU93" s="43"/>
      <c r="AV93" s="43"/>
      <c r="AW93" s="43"/>
      <c r="AX93" s="43"/>
      <c r="AY93" s="43"/>
      <c r="AZ93" s="43"/>
      <c r="BA93" s="43"/>
      <c r="BB93" s="43"/>
      <c r="BC93" s="43"/>
      <c r="BD93" s="40">
        <v>80</v>
      </c>
      <c r="BE93" s="40"/>
      <c r="BF93" s="40"/>
      <c r="BG93" s="40"/>
      <c r="BH93" s="40"/>
      <c r="BI93" s="43">
        <v>80</v>
      </c>
      <c r="BJ93" s="43"/>
      <c r="BK93" s="43"/>
      <c r="BL93" s="43"/>
      <c r="BM93" s="43"/>
      <c r="BN93" s="40"/>
      <c r="BO93" s="40"/>
      <c r="BP93" s="40"/>
      <c r="BQ93" s="40"/>
      <c r="BR93" s="40"/>
      <c r="BS93" s="40"/>
      <c r="BT93" s="40"/>
      <c r="BU93" s="40"/>
      <c r="BV93" s="40"/>
      <c r="BW93" s="40"/>
      <c r="BX93" s="40"/>
      <c r="BY93" s="40"/>
      <c r="BZ93" s="40"/>
      <c r="CA93" s="40"/>
      <c r="CB93" s="40"/>
    </row>
    <row r="94" spans="1:80" s="2" customFormat="1" ht="20.399999999999999" customHeight="1">
      <c r="A94" s="24" t="s">
        <v>92</v>
      </c>
      <c r="B94" s="24"/>
      <c r="C94" s="44" t="s">
        <v>118</v>
      </c>
      <c r="D94" s="44"/>
      <c r="E94" s="44"/>
      <c r="F94" s="44"/>
      <c r="G94" s="44"/>
      <c r="H94" s="44"/>
      <c r="I94" s="44"/>
      <c r="J94" s="44"/>
      <c r="K94" s="44"/>
      <c r="L94" s="44"/>
      <c r="M94" s="44"/>
      <c r="N94" s="44"/>
      <c r="O94" s="44"/>
      <c r="P94" s="44"/>
      <c r="Q94" s="44"/>
      <c r="R94" s="44"/>
      <c r="S94" s="44"/>
      <c r="T94" s="44"/>
      <c r="U94" s="44"/>
      <c r="V94" s="44"/>
      <c r="W94" s="44"/>
      <c r="X94" s="44"/>
      <c r="Y94" s="25" t="s">
        <v>89</v>
      </c>
      <c r="Z94" s="25"/>
      <c r="AA94" s="25"/>
      <c r="AB94" s="42" t="s">
        <v>79</v>
      </c>
      <c r="AC94" s="42"/>
      <c r="AD94" s="42"/>
      <c r="AE94" s="42"/>
      <c r="AF94" s="42"/>
      <c r="AG94" s="42"/>
      <c r="AH94" s="42"/>
      <c r="AI94" s="42"/>
      <c r="AJ94" s="45">
        <v>100</v>
      </c>
      <c r="AK94" s="45"/>
      <c r="AL94" s="45"/>
      <c r="AM94" s="45"/>
      <c r="AN94" s="45"/>
      <c r="AO94" s="39"/>
      <c r="AP94" s="39"/>
      <c r="AQ94" s="39"/>
      <c r="AR94" s="39"/>
      <c r="AS94" s="39"/>
      <c r="AT94" s="39">
        <v>100</v>
      </c>
      <c r="AU94" s="39"/>
      <c r="AV94" s="39"/>
      <c r="AW94" s="39"/>
      <c r="AX94" s="39"/>
      <c r="AY94" s="45">
        <v>100</v>
      </c>
      <c r="AZ94" s="45"/>
      <c r="BA94" s="45"/>
      <c r="BB94" s="45"/>
      <c r="BC94" s="45"/>
      <c r="BD94" s="39"/>
      <c r="BE94" s="39"/>
      <c r="BF94" s="39"/>
      <c r="BG94" s="39"/>
      <c r="BH94" s="39"/>
      <c r="BI94" s="39">
        <v>100</v>
      </c>
      <c r="BJ94" s="39"/>
      <c r="BK94" s="39"/>
      <c r="BL94" s="39"/>
      <c r="BM94" s="39"/>
      <c r="BN94" s="40"/>
      <c r="BO94" s="40"/>
      <c r="BP94" s="40"/>
      <c r="BQ94" s="40"/>
      <c r="BR94" s="40"/>
      <c r="BS94" s="40"/>
      <c r="BT94" s="40"/>
      <c r="BU94" s="40"/>
      <c r="BV94" s="40"/>
      <c r="BW94" s="40"/>
      <c r="BX94" s="40"/>
      <c r="BY94" s="40"/>
      <c r="BZ94" s="40"/>
      <c r="CA94" s="40"/>
      <c r="CB94" s="40"/>
    </row>
    <row r="95" spans="1:80" s="2" customFormat="1" ht="22.95" customHeight="1">
      <c r="A95" s="24" t="s">
        <v>93</v>
      </c>
      <c r="B95" s="24"/>
      <c r="C95" s="41" t="s">
        <v>120</v>
      </c>
      <c r="D95" s="41"/>
      <c r="E95" s="41"/>
      <c r="F95" s="41"/>
      <c r="G95" s="41"/>
      <c r="H95" s="41"/>
      <c r="I95" s="41"/>
      <c r="J95" s="41"/>
      <c r="K95" s="41"/>
      <c r="L95" s="41"/>
      <c r="M95" s="41"/>
      <c r="N95" s="41"/>
      <c r="O95" s="41"/>
      <c r="P95" s="41"/>
      <c r="Q95" s="41"/>
      <c r="R95" s="41"/>
      <c r="S95" s="41"/>
      <c r="T95" s="41"/>
      <c r="U95" s="41"/>
      <c r="V95" s="41"/>
      <c r="W95" s="41"/>
      <c r="X95" s="41"/>
      <c r="Y95" s="25" t="s">
        <v>89</v>
      </c>
      <c r="Z95" s="25"/>
      <c r="AA95" s="25"/>
      <c r="AB95" s="42" t="s">
        <v>79</v>
      </c>
      <c r="AC95" s="42"/>
      <c r="AD95" s="42"/>
      <c r="AE95" s="42"/>
      <c r="AF95" s="42"/>
      <c r="AG95" s="42"/>
      <c r="AH95" s="42"/>
      <c r="AI95" s="42"/>
      <c r="AJ95" s="40"/>
      <c r="AK95" s="40"/>
      <c r="AL95" s="40"/>
      <c r="AM95" s="40"/>
      <c r="AN95" s="40"/>
      <c r="AO95" s="43">
        <v>100</v>
      </c>
      <c r="AP95" s="43"/>
      <c r="AQ95" s="43"/>
      <c r="AR95" s="43"/>
      <c r="AS95" s="43"/>
      <c r="AT95" s="43">
        <v>100</v>
      </c>
      <c r="AU95" s="43"/>
      <c r="AV95" s="43"/>
      <c r="AW95" s="43"/>
      <c r="AX95" s="43"/>
      <c r="AY95" s="40"/>
      <c r="AZ95" s="40"/>
      <c r="BA95" s="40"/>
      <c r="BB95" s="40"/>
      <c r="BC95" s="40"/>
      <c r="BD95" s="43">
        <v>100</v>
      </c>
      <c r="BE95" s="43"/>
      <c r="BF95" s="43"/>
      <c r="BG95" s="43"/>
      <c r="BH95" s="43"/>
      <c r="BI95" s="43">
        <v>100</v>
      </c>
      <c r="BJ95" s="43"/>
      <c r="BK95" s="43"/>
      <c r="BL95" s="43"/>
      <c r="BM95" s="43"/>
      <c r="BN95" s="40"/>
      <c r="BO95" s="40"/>
      <c r="BP95" s="40"/>
      <c r="BQ95" s="40"/>
      <c r="BR95" s="40"/>
      <c r="BS95" s="40"/>
      <c r="BT95" s="40"/>
      <c r="BU95" s="40"/>
      <c r="BV95" s="40"/>
      <c r="BW95" s="40"/>
      <c r="BX95" s="40"/>
      <c r="BY95" s="40"/>
      <c r="BZ95" s="40"/>
      <c r="CA95" s="40"/>
      <c r="CB95" s="40"/>
    </row>
    <row r="96" spans="1:80" s="4" customFormat="1" ht="10.95" customHeight="1"/>
    <row r="97" spans="1:80" s="4" customFormat="1" ht="10.95" customHeight="1">
      <c r="A97" s="31" t="s">
        <v>94</v>
      </c>
      <c r="B97" s="31"/>
      <c r="C97" s="31"/>
      <c r="D97" s="31"/>
      <c r="E97" s="31"/>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c r="BQ97" s="31"/>
      <c r="BR97" s="31"/>
      <c r="BS97" s="31"/>
      <c r="BT97" s="31"/>
      <c r="BU97" s="31"/>
      <c r="BV97" s="31"/>
      <c r="BW97" s="31"/>
      <c r="BX97" s="31"/>
      <c r="BY97" s="31"/>
      <c r="BZ97" s="31"/>
      <c r="CA97" s="31"/>
      <c r="CB97" s="31"/>
    </row>
    <row r="98" spans="1:80" s="4" customFormat="1" ht="10.95" customHeight="1"/>
    <row r="99" spans="1:80" s="7" customFormat="1" ht="18" customHeight="1">
      <c r="A99" s="32" t="s">
        <v>22</v>
      </c>
      <c r="B99" s="32"/>
      <c r="C99" s="33" t="s">
        <v>54</v>
      </c>
      <c r="D99" s="33"/>
      <c r="E99" s="33"/>
      <c r="F99" s="33"/>
      <c r="G99" s="33"/>
      <c r="H99" s="33"/>
      <c r="I99" s="33"/>
      <c r="J99" s="33"/>
      <c r="K99" s="33"/>
      <c r="L99" s="33"/>
      <c r="M99" s="33"/>
      <c r="N99" s="33"/>
      <c r="O99" s="33"/>
      <c r="P99" s="33"/>
      <c r="Q99" s="33"/>
      <c r="R99" s="33"/>
      <c r="S99" s="33"/>
      <c r="T99" s="33"/>
      <c r="U99" s="33"/>
      <c r="V99" s="33"/>
      <c r="W99" s="33"/>
      <c r="X99" s="33"/>
      <c r="Y99" s="34" t="s">
        <v>55</v>
      </c>
      <c r="Z99" s="34"/>
      <c r="AA99" s="34"/>
      <c r="AB99" s="35" t="s">
        <v>95</v>
      </c>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row>
    <row r="100" spans="1:80" s="7" customFormat="1" ht="10.95" customHeight="1">
      <c r="A100" s="36">
        <v>1</v>
      </c>
      <c r="B100" s="36"/>
      <c r="C100" s="37">
        <v>2</v>
      </c>
      <c r="D100" s="37"/>
      <c r="E100" s="37"/>
      <c r="F100" s="37"/>
      <c r="G100" s="37"/>
      <c r="H100" s="37"/>
      <c r="I100" s="37"/>
      <c r="J100" s="37"/>
      <c r="K100" s="37"/>
      <c r="L100" s="37"/>
      <c r="M100" s="37"/>
      <c r="N100" s="37"/>
      <c r="O100" s="37"/>
      <c r="P100" s="37"/>
      <c r="Q100" s="37"/>
      <c r="R100" s="37"/>
      <c r="S100" s="37"/>
      <c r="T100" s="37"/>
      <c r="U100" s="37"/>
      <c r="V100" s="37"/>
      <c r="W100" s="37"/>
      <c r="X100" s="37"/>
      <c r="Y100" s="37">
        <v>3</v>
      </c>
      <c r="Z100" s="37"/>
      <c r="AA100" s="37"/>
      <c r="AB100" s="38">
        <v>4</v>
      </c>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row>
    <row r="101" spans="1:80" s="4" customFormat="1" ht="13.05" customHeight="1">
      <c r="A101" s="28">
        <v>1</v>
      </c>
      <c r="B101" s="28"/>
      <c r="C101" s="29" t="s">
        <v>58</v>
      </c>
      <c r="D101" s="29"/>
      <c r="E101" s="29"/>
      <c r="F101" s="29"/>
      <c r="G101" s="29"/>
      <c r="H101" s="29"/>
      <c r="I101" s="29"/>
      <c r="J101" s="29"/>
      <c r="K101" s="29"/>
      <c r="L101" s="29"/>
      <c r="M101" s="29"/>
      <c r="N101" s="29"/>
      <c r="O101" s="29"/>
      <c r="P101" s="29"/>
      <c r="Q101" s="29"/>
      <c r="R101" s="29"/>
      <c r="S101" s="29"/>
      <c r="T101" s="29"/>
      <c r="U101" s="29"/>
      <c r="V101" s="29"/>
      <c r="W101" s="29"/>
      <c r="X101" s="29"/>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0"/>
      <c r="BF101" s="30"/>
      <c r="BG101" s="30"/>
      <c r="BH101" s="30"/>
      <c r="BI101" s="30"/>
      <c r="BJ101" s="30"/>
      <c r="BK101" s="30"/>
      <c r="BL101" s="30"/>
      <c r="BM101" s="30"/>
      <c r="BN101" s="30"/>
      <c r="BO101" s="30"/>
      <c r="BP101" s="30"/>
      <c r="BQ101" s="30"/>
      <c r="BR101" s="30"/>
      <c r="BS101" s="30"/>
      <c r="BT101" s="30"/>
      <c r="BU101" s="30"/>
      <c r="BV101" s="30"/>
      <c r="BW101" s="30"/>
      <c r="BX101" s="30"/>
      <c r="BY101" s="30"/>
      <c r="BZ101" s="30"/>
      <c r="CA101" s="30"/>
      <c r="CB101" s="30"/>
    </row>
    <row r="102" spans="1:80" s="4" customFormat="1" ht="12" customHeight="1">
      <c r="A102" s="24" t="s">
        <v>59</v>
      </c>
      <c r="B102" s="24"/>
      <c r="C102" s="25" t="s">
        <v>60</v>
      </c>
      <c r="D102" s="25"/>
      <c r="E102" s="25"/>
      <c r="F102" s="25"/>
      <c r="G102" s="25"/>
      <c r="H102" s="25"/>
      <c r="I102" s="25"/>
      <c r="J102" s="25"/>
      <c r="K102" s="25"/>
      <c r="L102" s="25"/>
      <c r="M102" s="25"/>
      <c r="N102" s="25"/>
      <c r="O102" s="25"/>
      <c r="P102" s="25"/>
      <c r="Q102" s="25"/>
      <c r="R102" s="25"/>
      <c r="S102" s="25"/>
      <c r="T102" s="25"/>
      <c r="U102" s="25"/>
      <c r="V102" s="25"/>
      <c r="W102" s="25"/>
      <c r="X102" s="25"/>
      <c r="Y102" s="26" t="s">
        <v>61</v>
      </c>
      <c r="Z102" s="26"/>
      <c r="AA102" s="26"/>
      <c r="AB102" s="27" t="s">
        <v>48</v>
      </c>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c r="BF102" s="27"/>
      <c r="BG102" s="27"/>
      <c r="BH102" s="27"/>
      <c r="BI102" s="27"/>
      <c r="BJ102" s="27"/>
      <c r="BK102" s="27"/>
      <c r="BL102" s="27"/>
      <c r="BM102" s="27"/>
      <c r="BN102" s="27"/>
      <c r="BO102" s="27"/>
      <c r="BP102" s="27"/>
      <c r="BQ102" s="27"/>
      <c r="BR102" s="27"/>
      <c r="BS102" s="27"/>
      <c r="BT102" s="27"/>
      <c r="BU102" s="27"/>
      <c r="BV102" s="27"/>
      <c r="BW102" s="27"/>
      <c r="BX102" s="27"/>
      <c r="BY102" s="27"/>
      <c r="BZ102" s="27"/>
      <c r="CA102" s="27"/>
      <c r="CB102" s="27"/>
    </row>
    <row r="103" spans="1:80" s="4" customFormat="1" ht="12" customHeight="1">
      <c r="A103" s="24" t="s">
        <v>65</v>
      </c>
      <c r="B103" s="24"/>
      <c r="C103" s="25" t="s">
        <v>66</v>
      </c>
      <c r="D103" s="25"/>
      <c r="E103" s="25"/>
      <c r="F103" s="25"/>
      <c r="G103" s="25"/>
      <c r="H103" s="25"/>
      <c r="I103" s="25"/>
      <c r="J103" s="25"/>
      <c r="K103" s="25"/>
      <c r="L103" s="25"/>
      <c r="M103" s="25"/>
      <c r="N103" s="25"/>
      <c r="O103" s="25"/>
      <c r="P103" s="25"/>
      <c r="Q103" s="25"/>
      <c r="R103" s="25"/>
      <c r="S103" s="25"/>
      <c r="T103" s="25"/>
      <c r="U103" s="25"/>
      <c r="V103" s="25"/>
      <c r="W103" s="25"/>
      <c r="X103" s="25"/>
      <c r="Y103" s="26" t="s">
        <v>61</v>
      </c>
      <c r="Z103" s="26"/>
      <c r="AA103" s="26"/>
      <c r="AB103" s="27" t="s">
        <v>48</v>
      </c>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c r="BF103" s="27"/>
      <c r="BG103" s="27"/>
      <c r="BH103" s="27"/>
      <c r="BI103" s="27"/>
      <c r="BJ103" s="27"/>
      <c r="BK103" s="27"/>
      <c r="BL103" s="27"/>
      <c r="BM103" s="27"/>
      <c r="BN103" s="27"/>
      <c r="BO103" s="27"/>
      <c r="BP103" s="27"/>
      <c r="BQ103" s="27"/>
      <c r="BR103" s="27"/>
      <c r="BS103" s="27"/>
      <c r="BT103" s="27"/>
      <c r="BU103" s="27"/>
      <c r="BV103" s="27"/>
      <c r="BW103" s="27"/>
      <c r="BX103" s="27"/>
      <c r="BY103" s="27"/>
      <c r="BZ103" s="27"/>
      <c r="CA103" s="27"/>
      <c r="CB103" s="27"/>
    </row>
    <row r="104" spans="1:80" s="4" customFormat="1" ht="12" customHeight="1">
      <c r="A104" s="24" t="s">
        <v>67</v>
      </c>
      <c r="B104" s="24"/>
      <c r="C104" s="25" t="s">
        <v>60</v>
      </c>
      <c r="D104" s="25"/>
      <c r="E104" s="25"/>
      <c r="F104" s="25"/>
      <c r="G104" s="25"/>
      <c r="H104" s="25"/>
      <c r="I104" s="25"/>
      <c r="J104" s="25"/>
      <c r="K104" s="25"/>
      <c r="L104" s="25"/>
      <c r="M104" s="25"/>
      <c r="N104" s="25"/>
      <c r="O104" s="25"/>
      <c r="P104" s="25"/>
      <c r="Q104" s="25"/>
      <c r="R104" s="25"/>
      <c r="S104" s="25"/>
      <c r="T104" s="25"/>
      <c r="U104" s="25"/>
      <c r="V104" s="25"/>
      <c r="W104" s="25"/>
      <c r="X104" s="25"/>
      <c r="Y104" s="26" t="s">
        <v>61</v>
      </c>
      <c r="Z104" s="26"/>
      <c r="AA104" s="26"/>
      <c r="AB104" s="27" t="s">
        <v>48</v>
      </c>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c r="BF104" s="27"/>
      <c r="BG104" s="27"/>
      <c r="BH104" s="27"/>
      <c r="BI104" s="27"/>
      <c r="BJ104" s="27"/>
      <c r="BK104" s="27"/>
      <c r="BL104" s="27"/>
      <c r="BM104" s="27"/>
      <c r="BN104" s="27"/>
      <c r="BO104" s="27"/>
      <c r="BP104" s="27"/>
      <c r="BQ104" s="27"/>
      <c r="BR104" s="27"/>
      <c r="BS104" s="27"/>
      <c r="BT104" s="27"/>
      <c r="BU104" s="27"/>
      <c r="BV104" s="27"/>
      <c r="BW104" s="27"/>
      <c r="BX104" s="27"/>
      <c r="BY104" s="27"/>
      <c r="BZ104" s="27"/>
      <c r="CA104" s="27"/>
      <c r="CB104" s="27"/>
    </row>
    <row r="105" spans="1:80" s="4" customFormat="1" ht="13.05" customHeight="1">
      <c r="A105" s="28">
        <v>2</v>
      </c>
      <c r="B105" s="28"/>
      <c r="C105" s="29" t="s">
        <v>68</v>
      </c>
      <c r="D105" s="29"/>
      <c r="E105" s="29"/>
      <c r="F105" s="29"/>
      <c r="G105" s="29"/>
      <c r="H105" s="29"/>
      <c r="I105" s="29"/>
      <c r="J105" s="29"/>
      <c r="K105" s="29"/>
      <c r="L105" s="29"/>
      <c r="M105" s="29"/>
      <c r="N105" s="29"/>
      <c r="O105" s="29"/>
      <c r="P105" s="29"/>
      <c r="Q105" s="29"/>
      <c r="R105" s="29"/>
      <c r="S105" s="29"/>
      <c r="T105" s="29"/>
      <c r="U105" s="29"/>
      <c r="V105" s="29"/>
      <c r="W105" s="29"/>
      <c r="X105" s="29"/>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30"/>
      <c r="BZ105" s="30"/>
      <c r="CA105" s="30"/>
      <c r="CB105" s="30"/>
    </row>
    <row r="106" spans="1:80" s="4" customFormat="1" ht="13.05" customHeight="1">
      <c r="A106" s="28">
        <v>3</v>
      </c>
      <c r="B106" s="28"/>
      <c r="C106" s="29" t="s">
        <v>77</v>
      </c>
      <c r="D106" s="29"/>
      <c r="E106" s="29"/>
      <c r="F106" s="29"/>
      <c r="G106" s="29"/>
      <c r="H106" s="29"/>
      <c r="I106" s="29"/>
      <c r="J106" s="29"/>
      <c r="K106" s="29"/>
      <c r="L106" s="29"/>
      <c r="M106" s="29"/>
      <c r="N106" s="29"/>
      <c r="O106" s="29"/>
      <c r="P106" s="29"/>
      <c r="Q106" s="29"/>
      <c r="R106" s="29"/>
      <c r="S106" s="29"/>
      <c r="T106" s="29"/>
      <c r="U106" s="29"/>
      <c r="V106" s="29"/>
      <c r="W106" s="29"/>
      <c r="X106" s="29"/>
      <c r="Y106" s="30"/>
      <c r="Z106" s="30"/>
      <c r="AA106" s="30"/>
      <c r="AB106" s="30"/>
      <c r="AC106" s="30"/>
      <c r="AD106" s="30"/>
      <c r="AE106" s="30"/>
      <c r="AF106" s="30"/>
      <c r="AG106" s="30"/>
      <c r="AH106" s="30"/>
      <c r="AI106" s="30"/>
      <c r="AJ106" s="30"/>
      <c r="AK106" s="30"/>
      <c r="AL106" s="30"/>
      <c r="AM106" s="30"/>
      <c r="AN106" s="30"/>
      <c r="AO106" s="30"/>
      <c r="AP106" s="30"/>
      <c r="AQ106" s="30"/>
      <c r="AR106" s="30"/>
      <c r="AS106" s="30"/>
      <c r="AT106" s="30"/>
      <c r="AU106" s="30"/>
      <c r="AV106" s="30"/>
      <c r="AW106" s="30"/>
      <c r="AX106" s="30"/>
      <c r="AY106" s="30"/>
      <c r="AZ106" s="30"/>
      <c r="BA106" s="30"/>
      <c r="BB106" s="30"/>
      <c r="BC106" s="30"/>
      <c r="BD106" s="30"/>
      <c r="BE106" s="30"/>
      <c r="BF106" s="30"/>
      <c r="BG106" s="30"/>
      <c r="BH106" s="30"/>
      <c r="BI106" s="30"/>
      <c r="BJ106" s="30"/>
      <c r="BK106" s="30"/>
      <c r="BL106" s="30"/>
      <c r="BM106" s="30"/>
      <c r="BN106" s="30"/>
      <c r="BO106" s="30"/>
      <c r="BP106" s="30"/>
      <c r="BQ106" s="30"/>
      <c r="BR106" s="30"/>
      <c r="BS106" s="30"/>
      <c r="BT106" s="30"/>
      <c r="BU106" s="30"/>
      <c r="BV106" s="30"/>
      <c r="BW106" s="30"/>
      <c r="BX106" s="30"/>
      <c r="BY106" s="30"/>
      <c r="BZ106" s="30"/>
      <c r="CA106" s="30"/>
      <c r="CB106" s="30"/>
    </row>
    <row r="107" spans="1:80" s="4" customFormat="1" ht="24.6" customHeight="1">
      <c r="A107" s="57" t="s">
        <v>78</v>
      </c>
      <c r="B107" s="57"/>
      <c r="C107" s="130" t="s">
        <v>121</v>
      </c>
      <c r="D107" s="130"/>
      <c r="E107" s="130"/>
      <c r="F107" s="130"/>
      <c r="G107" s="130"/>
      <c r="H107" s="130"/>
      <c r="I107" s="130"/>
      <c r="J107" s="130"/>
      <c r="K107" s="130"/>
      <c r="L107" s="130"/>
      <c r="M107" s="130"/>
      <c r="N107" s="130"/>
      <c r="O107" s="130"/>
      <c r="P107" s="130"/>
      <c r="Q107" s="130"/>
      <c r="R107" s="130"/>
      <c r="S107" s="130"/>
      <c r="T107" s="130"/>
      <c r="U107" s="130"/>
      <c r="V107" s="130"/>
      <c r="W107" s="130"/>
      <c r="X107" s="130"/>
      <c r="Y107" s="26" t="s">
        <v>61</v>
      </c>
      <c r="Z107" s="26"/>
      <c r="AA107" s="26"/>
      <c r="AB107" s="27" t="s">
        <v>96</v>
      </c>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c r="BF107" s="27"/>
      <c r="BG107" s="27"/>
      <c r="BH107" s="27"/>
      <c r="BI107" s="27"/>
      <c r="BJ107" s="27"/>
      <c r="BK107" s="27"/>
      <c r="BL107" s="27"/>
      <c r="BM107" s="27"/>
      <c r="BN107" s="27"/>
      <c r="BO107" s="27"/>
      <c r="BP107" s="27"/>
      <c r="BQ107" s="27"/>
      <c r="BR107" s="27"/>
      <c r="BS107" s="27"/>
      <c r="BT107" s="27"/>
      <c r="BU107" s="27"/>
      <c r="BV107" s="27"/>
      <c r="BW107" s="27"/>
      <c r="BX107" s="27"/>
      <c r="BY107" s="27"/>
      <c r="BZ107" s="27"/>
      <c r="CA107" s="27"/>
      <c r="CB107" s="27"/>
    </row>
    <row r="108" spans="1:80" s="4" customFormat="1" ht="22.95" customHeight="1">
      <c r="A108" s="131" t="s">
        <v>81</v>
      </c>
      <c r="B108" s="131"/>
      <c r="C108" s="25" t="s">
        <v>84</v>
      </c>
      <c r="D108" s="25"/>
      <c r="E108" s="25"/>
      <c r="F108" s="25"/>
      <c r="G108" s="25"/>
      <c r="H108" s="25"/>
      <c r="I108" s="25"/>
      <c r="J108" s="25"/>
      <c r="K108" s="25"/>
      <c r="L108" s="25"/>
      <c r="M108" s="25"/>
      <c r="N108" s="25"/>
      <c r="O108" s="25"/>
      <c r="P108" s="25"/>
      <c r="Q108" s="25"/>
      <c r="R108" s="25"/>
      <c r="S108" s="25"/>
      <c r="T108" s="25"/>
      <c r="U108" s="25"/>
      <c r="V108" s="25"/>
      <c r="W108" s="25"/>
      <c r="X108" s="25"/>
      <c r="Y108" s="26" t="s">
        <v>61</v>
      </c>
      <c r="Z108" s="26"/>
      <c r="AA108" s="26"/>
      <c r="AB108" s="27" t="s">
        <v>96</v>
      </c>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c r="BF108" s="27"/>
      <c r="BG108" s="27"/>
      <c r="BH108" s="27"/>
      <c r="BI108" s="27"/>
      <c r="BJ108" s="27"/>
      <c r="BK108" s="27"/>
      <c r="BL108" s="27"/>
      <c r="BM108" s="27"/>
      <c r="BN108" s="27"/>
      <c r="BO108" s="27"/>
      <c r="BP108" s="27"/>
      <c r="BQ108" s="27"/>
      <c r="BR108" s="27"/>
      <c r="BS108" s="27"/>
      <c r="BT108" s="27"/>
      <c r="BU108" s="27"/>
      <c r="BV108" s="27"/>
      <c r="BW108" s="27"/>
      <c r="BX108" s="27"/>
      <c r="BY108" s="27"/>
      <c r="BZ108" s="27"/>
      <c r="CA108" s="27"/>
      <c r="CB108" s="27"/>
    </row>
    <row r="109" spans="1:80" s="4" customFormat="1" ht="22.95" customHeight="1">
      <c r="A109" s="131">
        <v>3.5</v>
      </c>
      <c r="B109" s="131"/>
      <c r="C109" s="132" t="s">
        <v>86</v>
      </c>
      <c r="D109" s="133"/>
      <c r="E109" s="133"/>
      <c r="F109" s="133"/>
      <c r="G109" s="133"/>
      <c r="H109" s="133"/>
      <c r="I109" s="133"/>
      <c r="J109" s="133"/>
      <c r="K109" s="133"/>
      <c r="L109" s="133"/>
      <c r="M109" s="133"/>
      <c r="N109" s="133"/>
      <c r="O109" s="133"/>
      <c r="P109" s="133"/>
      <c r="Q109" s="133"/>
      <c r="R109" s="133"/>
      <c r="S109" s="133"/>
      <c r="T109" s="133"/>
      <c r="U109" s="133"/>
      <c r="V109" s="133"/>
      <c r="W109" s="133"/>
      <c r="X109" s="134"/>
      <c r="Y109" s="26" t="s">
        <v>61</v>
      </c>
      <c r="Z109" s="26"/>
      <c r="AA109" s="26"/>
      <c r="AB109" s="27" t="s">
        <v>96</v>
      </c>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c r="BF109" s="27"/>
      <c r="BG109" s="27"/>
      <c r="BH109" s="27"/>
      <c r="BI109" s="27"/>
      <c r="BJ109" s="27"/>
      <c r="BK109" s="27"/>
      <c r="BL109" s="27"/>
      <c r="BM109" s="27"/>
      <c r="BN109" s="27"/>
      <c r="BO109" s="27"/>
      <c r="BP109" s="27"/>
      <c r="BQ109" s="27"/>
      <c r="BR109" s="27"/>
      <c r="BS109" s="27"/>
      <c r="BT109" s="27"/>
      <c r="BU109" s="27"/>
      <c r="BV109" s="27"/>
      <c r="BW109" s="27"/>
      <c r="BX109" s="27"/>
      <c r="BY109" s="27"/>
      <c r="BZ109" s="27"/>
      <c r="CA109" s="27"/>
      <c r="CB109" s="27"/>
    </row>
    <row r="110" spans="1:80" s="4" customFormat="1" ht="13.05" customHeight="1">
      <c r="A110" s="28">
        <v>4</v>
      </c>
      <c r="B110" s="28"/>
      <c r="C110" s="29" t="s">
        <v>87</v>
      </c>
      <c r="D110" s="29"/>
      <c r="E110" s="29"/>
      <c r="F110" s="29"/>
      <c r="G110" s="29"/>
      <c r="H110" s="29"/>
      <c r="I110" s="29"/>
      <c r="J110" s="29"/>
      <c r="K110" s="29"/>
      <c r="L110" s="29"/>
      <c r="M110" s="29"/>
      <c r="N110" s="29"/>
      <c r="O110" s="29"/>
      <c r="P110" s="29"/>
      <c r="Q110" s="29"/>
      <c r="R110" s="29"/>
      <c r="S110" s="29"/>
      <c r="T110" s="29"/>
      <c r="U110" s="29"/>
      <c r="V110" s="29"/>
      <c r="W110" s="29"/>
      <c r="X110" s="29"/>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30"/>
      <c r="BF110" s="30"/>
      <c r="BG110" s="30"/>
      <c r="BH110" s="30"/>
      <c r="BI110" s="30"/>
      <c r="BJ110" s="30"/>
      <c r="BK110" s="30"/>
      <c r="BL110" s="30"/>
      <c r="BM110" s="30"/>
      <c r="BN110" s="30"/>
      <c r="BO110" s="30"/>
      <c r="BP110" s="30"/>
      <c r="BQ110" s="30"/>
      <c r="BR110" s="30"/>
      <c r="BS110" s="30"/>
      <c r="BT110" s="30"/>
      <c r="BU110" s="30"/>
      <c r="BV110" s="30"/>
      <c r="BW110" s="30"/>
      <c r="BX110" s="30"/>
      <c r="BY110" s="30"/>
      <c r="BZ110" s="30"/>
      <c r="CA110" s="30"/>
      <c r="CB110" s="30"/>
    </row>
    <row r="111" spans="1:80" s="1" customFormat="1" ht="10.95" customHeight="1"/>
    <row r="112" spans="1:80" s="1" customFormat="1" ht="10.95" customHeight="1">
      <c r="A112" s="18" t="s">
        <v>97</v>
      </c>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c r="BQ112" s="18"/>
      <c r="BR112" s="18"/>
      <c r="BS112" s="18"/>
      <c r="BT112" s="18"/>
      <c r="BU112" s="18"/>
      <c r="BV112" s="18"/>
      <c r="BW112" s="18"/>
      <c r="BX112" s="18"/>
      <c r="BY112" s="18"/>
      <c r="BZ112" s="18"/>
      <c r="CA112" s="18"/>
      <c r="CB112" s="18"/>
    </row>
    <row r="113" spans="1:80" s="1" customFormat="1" ht="10.95" customHeight="1"/>
    <row r="114" spans="1:80" s="3" customFormat="1" ht="22.05" customHeight="1">
      <c r="A114" s="19" t="s">
        <v>98</v>
      </c>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c r="AX114" s="19"/>
      <c r="AY114" s="19"/>
      <c r="AZ114" s="19"/>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row>
    <row r="115" spans="1:80" s="1" customFormat="1" ht="10.95" customHeight="1">
      <c r="A115" s="20"/>
      <c r="B115" s="20"/>
      <c r="C115" s="20"/>
      <c r="D115" s="20"/>
      <c r="E115" s="20"/>
      <c r="F115" s="20"/>
      <c r="G115" s="20"/>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0"/>
      <c r="AZ115" s="20"/>
      <c r="BA115" s="20"/>
      <c r="BB115" s="20"/>
      <c r="BC115" s="20"/>
      <c r="BD115" s="20"/>
      <c r="BE115" s="20"/>
      <c r="BF115" s="20"/>
      <c r="BG115" s="20"/>
      <c r="BH115" s="20"/>
      <c r="BI115" s="20"/>
      <c r="BJ115" s="20"/>
      <c r="BK115" s="20"/>
      <c r="BL115" s="20"/>
      <c r="BM115" s="20"/>
      <c r="BN115" s="20"/>
      <c r="BO115" s="20"/>
      <c r="BP115" s="20"/>
      <c r="BQ115" s="20"/>
      <c r="BR115" s="20"/>
      <c r="BS115" s="20"/>
      <c r="BT115" s="20"/>
      <c r="BU115" s="20"/>
      <c r="BV115" s="20"/>
      <c r="BW115" s="20"/>
      <c r="BX115" s="20"/>
      <c r="BY115" s="20"/>
      <c r="BZ115" s="20"/>
      <c r="CA115" s="20"/>
      <c r="CB115" s="20"/>
    </row>
    <row r="116" spans="1:80" s="1" customFormat="1" ht="10.95" customHeight="1"/>
    <row r="117" spans="1:80" s="1" customFormat="1" ht="10.95" customHeight="1">
      <c r="A117" s="21" t="s">
        <v>99</v>
      </c>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c r="AY117" s="21"/>
      <c r="AZ117" s="21"/>
      <c r="BA117" s="21"/>
      <c r="BB117" s="21"/>
      <c r="BC117" s="21"/>
      <c r="BD117" s="21"/>
      <c r="BE117" s="21"/>
      <c r="BF117" s="21"/>
      <c r="BG117" s="21"/>
      <c r="BH117" s="21"/>
      <c r="BI117" s="21"/>
      <c r="BJ117" s="21"/>
      <c r="BK117" s="21"/>
      <c r="BL117" s="21"/>
      <c r="BM117" s="21"/>
      <c r="BN117" s="21"/>
      <c r="BO117" s="21"/>
      <c r="BP117" s="21"/>
      <c r="BQ117" s="21"/>
    </row>
    <row r="118" spans="1:80" s="1" customFormat="1" ht="10.95" customHeight="1"/>
    <row r="119" spans="1:80" s="1" customFormat="1" ht="55.95" customHeight="1">
      <c r="A119" s="135" t="s">
        <v>126</v>
      </c>
      <c r="B119" s="135"/>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35"/>
      <c r="AD119" s="135"/>
      <c r="AE119" s="135"/>
      <c r="AF119" s="135"/>
      <c r="AG119" s="135"/>
      <c r="AH119" s="135"/>
      <c r="AI119" s="135"/>
      <c r="AJ119" s="135"/>
      <c r="AK119" s="135"/>
      <c r="AL119" s="135"/>
      <c r="AM119" s="135"/>
      <c r="AN119" s="135"/>
      <c r="AO119" s="135"/>
      <c r="AP119" s="135"/>
      <c r="AQ119" s="135"/>
      <c r="AR119" s="135"/>
      <c r="AS119" s="135"/>
      <c r="AT119" s="135"/>
      <c r="AU119" s="135"/>
      <c r="AV119" s="135"/>
      <c r="AW119" s="135"/>
      <c r="AX119" s="135"/>
      <c r="AY119" s="135"/>
      <c r="AZ119" s="135"/>
      <c r="BA119" s="135"/>
      <c r="BB119" s="135"/>
      <c r="BC119" s="135"/>
      <c r="BD119" s="135"/>
      <c r="BE119" s="135"/>
      <c r="BF119" s="135"/>
      <c r="BG119" s="135"/>
      <c r="BH119" s="135"/>
      <c r="BI119" s="135"/>
      <c r="BJ119" s="135"/>
      <c r="BK119" s="135"/>
      <c r="BL119" s="135"/>
      <c r="BM119" s="135"/>
      <c r="BN119" s="135"/>
      <c r="BO119" s="135"/>
      <c r="BP119" s="135"/>
      <c r="BQ119" s="135"/>
      <c r="BR119" s="135"/>
      <c r="BS119" s="135"/>
      <c r="BT119" s="135"/>
      <c r="BU119" s="135"/>
      <c r="BV119" s="135"/>
      <c r="BW119" s="135"/>
      <c r="BX119" s="135"/>
      <c r="BY119" s="135"/>
      <c r="BZ119" s="135"/>
      <c r="CA119" s="135"/>
      <c r="CB119" s="135"/>
    </row>
    <row r="120" spans="1:80" s="1" customFormat="1" ht="10.95" customHeight="1">
      <c r="A120" s="5"/>
      <c r="B120" s="5"/>
      <c r="C120" s="5"/>
      <c r="D120" s="5"/>
      <c r="E120" s="5"/>
      <c r="F120" s="5"/>
      <c r="G120" s="5"/>
      <c r="H120" s="5"/>
      <c r="I120" s="5"/>
      <c r="J120" s="5"/>
    </row>
    <row r="121" spans="1:80" s="1" customFormat="1" ht="10.95" customHeight="1">
      <c r="A121" s="22" t="s">
        <v>100</v>
      </c>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row>
    <row r="122" spans="1:80" s="1" customFormat="1" ht="10.95" customHeight="1">
      <c r="A122" s="22" t="s">
        <v>101</v>
      </c>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row>
    <row r="123" spans="1:80" s="1" customFormat="1" ht="10.95" customHeight="1">
      <c r="A123" s="23" t="s">
        <v>102</v>
      </c>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c r="AC123" s="23"/>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row>
    <row r="124" spans="1:80" s="1" customFormat="1" ht="10.95" customHeight="1"/>
    <row r="125" spans="1:80" s="11" customFormat="1" ht="10.95" customHeight="1"/>
    <row r="126" spans="1:80" s="11" customFormat="1" ht="10.95" customHeight="1"/>
    <row r="127" spans="1:80" s="1" customFormat="1" ht="10.95" customHeight="1"/>
    <row r="128" spans="1:80" s="8" customFormat="1" ht="12" customHeight="1">
      <c r="A128" s="15" t="s">
        <v>103</v>
      </c>
      <c r="B128" s="15"/>
      <c r="C128" s="15"/>
      <c r="D128" s="15"/>
      <c r="E128" s="15"/>
      <c r="F128" s="15"/>
      <c r="G128" s="15"/>
      <c r="H128" s="15"/>
      <c r="I128" s="15"/>
      <c r="J128" s="15"/>
      <c r="K128" s="15"/>
      <c r="L128" s="15"/>
      <c r="M128" s="15"/>
      <c r="N128" s="15"/>
      <c r="O128" s="15"/>
      <c r="P128" s="15"/>
      <c r="Q128" s="15"/>
      <c r="R128" s="15"/>
      <c r="S128" s="15"/>
      <c r="T128" s="15"/>
      <c r="U128" s="15"/>
      <c r="V128" s="15"/>
      <c r="W128" s="15"/>
      <c r="X128" s="15"/>
      <c r="AA128" s="16"/>
      <c r="AB128" s="16"/>
      <c r="AC128" s="16"/>
      <c r="AD128" s="16"/>
      <c r="AE128" s="16"/>
      <c r="AF128" s="16"/>
      <c r="AG128" s="16"/>
      <c r="AH128" s="16"/>
      <c r="AI128" s="16"/>
      <c r="AJ128" s="16"/>
      <c r="AK128" s="16"/>
      <c r="AL128" s="16"/>
      <c r="AM128" s="16"/>
      <c r="AS128" s="17" t="s">
        <v>104</v>
      </c>
      <c r="AT128" s="17"/>
      <c r="AU128" s="17"/>
      <c r="AV128" s="17"/>
      <c r="AW128" s="17"/>
      <c r="AX128" s="17"/>
      <c r="AY128" s="17"/>
      <c r="AZ128" s="17"/>
      <c r="BA128" s="17"/>
      <c r="BB128" s="17"/>
      <c r="BC128" s="17"/>
      <c r="BD128" s="17"/>
      <c r="BE128" s="17"/>
      <c r="BF128" s="17"/>
      <c r="BG128" s="17"/>
      <c r="BH128" s="17"/>
      <c r="BI128" s="17"/>
      <c r="BJ128" s="17"/>
      <c r="BK128" s="17"/>
      <c r="BL128" s="17"/>
      <c r="BM128" s="17"/>
    </row>
    <row r="129" spans="1:65" s="1" customFormat="1" ht="10.95" customHeight="1">
      <c r="AA129" s="14" t="s">
        <v>105</v>
      </c>
      <c r="AB129" s="14"/>
      <c r="AC129" s="14"/>
      <c r="AD129" s="14"/>
      <c r="AE129" s="14"/>
      <c r="AF129" s="14"/>
      <c r="AG129" s="14"/>
      <c r="AH129" s="14"/>
      <c r="AI129" s="14"/>
      <c r="AJ129" s="14"/>
      <c r="AK129" s="14"/>
      <c r="AL129" s="14"/>
      <c r="AS129" s="14" t="s">
        <v>106</v>
      </c>
      <c r="AT129" s="14"/>
      <c r="AU129" s="14"/>
      <c r="AV129" s="14"/>
      <c r="AW129" s="14"/>
      <c r="AX129" s="14"/>
      <c r="AY129" s="14"/>
      <c r="AZ129" s="14"/>
      <c r="BA129" s="14"/>
      <c r="BB129" s="14"/>
      <c r="BC129" s="14"/>
      <c r="BD129" s="14"/>
      <c r="BE129" s="14"/>
      <c r="BF129" s="14"/>
      <c r="BG129" s="14"/>
      <c r="BH129" s="14"/>
      <c r="BI129" s="14"/>
      <c r="BJ129" s="14"/>
      <c r="BK129" s="14"/>
      <c r="BL129" s="14"/>
      <c r="BM129" s="14"/>
    </row>
    <row r="130" spans="1:65" s="1" customFormat="1" ht="10.95" customHeight="1"/>
    <row r="131" spans="1:65" s="1" customFormat="1" ht="10.95" customHeight="1"/>
    <row r="132" spans="1:65" s="8" customFormat="1" ht="12" customHeight="1">
      <c r="A132" s="15" t="s">
        <v>107</v>
      </c>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AA132" s="16"/>
      <c r="AB132" s="16"/>
      <c r="AC132" s="16"/>
      <c r="AD132" s="16"/>
      <c r="AE132" s="16"/>
      <c r="AF132" s="16"/>
      <c r="AG132" s="16"/>
      <c r="AH132" s="16"/>
      <c r="AI132" s="16"/>
      <c r="AJ132" s="16"/>
      <c r="AK132" s="16"/>
      <c r="AL132" s="16"/>
      <c r="AM132" s="16"/>
      <c r="AS132" s="17" t="s">
        <v>108</v>
      </c>
      <c r="AT132" s="17"/>
      <c r="AU132" s="17"/>
      <c r="AV132" s="17"/>
      <c r="AW132" s="17"/>
      <c r="AX132" s="17"/>
      <c r="AY132" s="17"/>
      <c r="AZ132" s="17"/>
      <c r="BA132" s="17"/>
      <c r="BB132" s="17"/>
      <c r="BC132" s="17"/>
      <c r="BD132" s="17"/>
      <c r="BE132" s="17"/>
      <c r="BF132" s="17"/>
      <c r="BG132" s="17"/>
      <c r="BH132" s="17"/>
      <c r="BI132" s="17"/>
      <c r="BJ132" s="17"/>
      <c r="BK132" s="17"/>
      <c r="BL132" s="17"/>
      <c r="BM132" s="17"/>
    </row>
    <row r="133" spans="1:65" s="1" customFormat="1" ht="10.95" customHeight="1">
      <c r="AA133" s="14" t="s">
        <v>105</v>
      </c>
      <c r="AB133" s="14"/>
      <c r="AC133" s="14"/>
      <c r="AD133" s="14"/>
      <c r="AE133" s="14"/>
      <c r="AF133" s="14"/>
      <c r="AG133" s="14"/>
      <c r="AH133" s="14"/>
      <c r="AI133" s="14"/>
      <c r="AJ133" s="14"/>
      <c r="AK133" s="14"/>
      <c r="AL133" s="14"/>
      <c r="AS133" s="14" t="s">
        <v>106</v>
      </c>
      <c r="AT133" s="14"/>
      <c r="AU133" s="14"/>
      <c r="AV133" s="14"/>
      <c r="AW133" s="14"/>
      <c r="AX133" s="14"/>
      <c r="AY133" s="14"/>
      <c r="AZ133" s="14"/>
      <c r="BA133" s="14"/>
      <c r="BB133" s="14"/>
      <c r="BC133" s="14"/>
      <c r="BD133" s="14"/>
      <c r="BE133" s="14"/>
      <c r="BF133" s="14"/>
      <c r="BG133" s="14"/>
      <c r="BH133" s="14"/>
      <c r="BI133" s="14"/>
      <c r="BJ133" s="14"/>
      <c r="BK133" s="14"/>
      <c r="BL133" s="14"/>
      <c r="BM133" s="14"/>
    </row>
    <row r="134" spans="1:65" s="6" customFormat="1" ht="7.95" customHeight="1"/>
    <row r="135" spans="1:65" s="6" customFormat="1" ht="7.95" customHeight="1"/>
    <row r="136" spans="1:65" s="6" customFormat="1" ht="7.95" customHeight="1">
      <c r="B136" s="13"/>
      <c r="C136" s="13"/>
      <c r="D136" s="13"/>
      <c r="E136" s="13"/>
      <c r="F136" s="13"/>
      <c r="G136" s="13"/>
      <c r="H136" s="13"/>
      <c r="I136" s="13"/>
      <c r="J136" s="13"/>
      <c r="K136" s="13"/>
      <c r="L136" s="13"/>
      <c r="M136" s="13"/>
      <c r="O136" s="13"/>
      <c r="P136" s="13"/>
      <c r="Q136" s="13"/>
      <c r="R136" s="13"/>
      <c r="S136" s="13"/>
      <c r="T136" s="13"/>
      <c r="U136" s="13"/>
      <c r="V136" s="13"/>
      <c r="W136" s="13"/>
      <c r="X136" s="13"/>
      <c r="Y136" s="13"/>
      <c r="Z136" s="13"/>
      <c r="AA136" s="13"/>
    </row>
    <row r="137" spans="1:65" s="6" customFormat="1" ht="7.95" customHeight="1">
      <c r="B137" s="12"/>
      <c r="C137" s="12"/>
      <c r="D137" s="12"/>
      <c r="E137" s="12"/>
      <c r="F137" s="12"/>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c r="AH137" s="13"/>
      <c r="AI137" s="13"/>
      <c r="AJ137" s="13"/>
      <c r="AK137" s="13"/>
      <c r="AL137" s="13"/>
      <c r="AM137" s="13"/>
      <c r="AN137" s="13"/>
      <c r="AO137" s="13"/>
      <c r="AP137" s="13"/>
      <c r="AQ137" s="13"/>
      <c r="AR137" s="13"/>
      <c r="AS137" s="13"/>
      <c r="AT137" s="13"/>
      <c r="AU137" s="13"/>
      <c r="AV137" s="13"/>
      <c r="AW137" s="13"/>
      <c r="AX137" s="13"/>
      <c r="AY137" s="13"/>
      <c r="AZ137" s="13"/>
      <c r="BA137" s="13"/>
      <c r="BB137" s="13"/>
      <c r="BC137" s="13"/>
      <c r="BD137" s="13"/>
    </row>
  </sheetData>
  <mergeCells count="604">
    <mergeCell ref="BI82:BM82"/>
    <mergeCell ref="BN82:BR82"/>
    <mergeCell ref="BS82:BW82"/>
    <mergeCell ref="BX82:CB82"/>
    <mergeCell ref="A82:B82"/>
    <mergeCell ref="C82:X82"/>
    <mergeCell ref="Y82:AA82"/>
    <mergeCell ref="AB82:AI82"/>
    <mergeCell ref="AJ82:AN82"/>
    <mergeCell ref="AO82:AS82"/>
    <mergeCell ref="AT82:AX82"/>
    <mergeCell ref="AY82:BC82"/>
    <mergeCell ref="BD82:BH82"/>
    <mergeCell ref="BD1:CB1"/>
    <mergeCell ref="BD2:CB2"/>
    <mergeCell ref="BD3:CB3"/>
    <mergeCell ref="BD4:CB4"/>
    <mergeCell ref="A5:BQ5"/>
    <mergeCell ref="A6:BQ6"/>
    <mergeCell ref="B9:I9"/>
    <mergeCell ref="K9:BE9"/>
    <mergeCell ref="BH9:BP9"/>
    <mergeCell ref="B10:I10"/>
    <mergeCell ref="K10:BE10"/>
    <mergeCell ref="BH10:BP10"/>
    <mergeCell ref="B12:I12"/>
    <mergeCell ref="K12:BE12"/>
    <mergeCell ref="BH12:BP12"/>
    <mergeCell ref="B13:I13"/>
    <mergeCell ref="K13:BE13"/>
    <mergeCell ref="BH13:BP13"/>
    <mergeCell ref="B15:I15"/>
    <mergeCell ref="K15:R15"/>
    <mergeCell ref="T15:Z15"/>
    <mergeCell ref="AB15:BE15"/>
    <mergeCell ref="BH15:BP15"/>
    <mergeCell ref="B16:I16"/>
    <mergeCell ref="K16:R16"/>
    <mergeCell ref="T16:Z16"/>
    <mergeCell ref="AB16:BE16"/>
    <mergeCell ref="BH16:BP16"/>
    <mergeCell ref="A19:BL19"/>
    <mergeCell ref="A21:B22"/>
    <mergeCell ref="C21:BQ22"/>
    <mergeCell ref="A23:B23"/>
    <mergeCell ref="C23:BQ23"/>
    <mergeCell ref="A25:BQ25"/>
    <mergeCell ref="A26:BQ26"/>
    <mergeCell ref="A28:BL28"/>
    <mergeCell ref="A30:B31"/>
    <mergeCell ref="C30:BQ31"/>
    <mergeCell ref="A32:B32"/>
    <mergeCell ref="C32:BQ32"/>
    <mergeCell ref="A33:B33"/>
    <mergeCell ref="C33:BQ33"/>
    <mergeCell ref="A34:B34"/>
    <mergeCell ref="C34:BQ34"/>
    <mergeCell ref="A35:B35"/>
    <mergeCell ref="C35:BQ35"/>
    <mergeCell ref="A36:B36"/>
    <mergeCell ref="C36:BQ36"/>
    <mergeCell ref="A38:BL38"/>
    <mergeCell ref="A39:BK39"/>
    <mergeCell ref="BM40:BQ40"/>
    <mergeCell ref="A41:B42"/>
    <mergeCell ref="C41:T42"/>
    <mergeCell ref="U41:AO41"/>
    <mergeCell ref="AP41:BJ41"/>
    <mergeCell ref="BK41:CB41"/>
    <mergeCell ref="U42:AA42"/>
    <mergeCell ref="AB42:AH42"/>
    <mergeCell ref="AI42:AO42"/>
    <mergeCell ref="AP42:AV42"/>
    <mergeCell ref="AW42:BC42"/>
    <mergeCell ref="BD42:BJ42"/>
    <mergeCell ref="BK42:BP42"/>
    <mergeCell ref="BQ42:BV42"/>
    <mergeCell ref="BW42:CB42"/>
    <mergeCell ref="BQ43:BV43"/>
    <mergeCell ref="BW43:CB43"/>
    <mergeCell ref="A44:T44"/>
    <mergeCell ref="U44:AA44"/>
    <mergeCell ref="AB44:AH44"/>
    <mergeCell ref="AI44:AO44"/>
    <mergeCell ref="AP44:AV44"/>
    <mergeCell ref="AW44:BC44"/>
    <mergeCell ref="BD44:BJ44"/>
    <mergeCell ref="BK44:BP44"/>
    <mergeCell ref="BQ44:BV44"/>
    <mergeCell ref="BW44:CB44"/>
    <mergeCell ref="A43:B43"/>
    <mergeCell ref="C43:T43"/>
    <mergeCell ref="U43:AA43"/>
    <mergeCell ref="AB43:AH43"/>
    <mergeCell ref="AI43:AO43"/>
    <mergeCell ref="AP43:AV43"/>
    <mergeCell ref="AW43:BC43"/>
    <mergeCell ref="BD43:BJ43"/>
    <mergeCell ref="BK43:BP43"/>
    <mergeCell ref="BQ45:BV45"/>
    <mergeCell ref="BW45:CB45"/>
    <mergeCell ref="A46:B46"/>
    <mergeCell ref="C46:T46"/>
    <mergeCell ref="U46:AA46"/>
    <mergeCell ref="AB46:AH46"/>
    <mergeCell ref="AI46:AO46"/>
    <mergeCell ref="AP46:AV46"/>
    <mergeCell ref="AW46:BC46"/>
    <mergeCell ref="BD46:BJ46"/>
    <mergeCell ref="BK46:BP46"/>
    <mergeCell ref="BQ46:BV46"/>
    <mergeCell ref="BW46:CB46"/>
    <mergeCell ref="A45:B45"/>
    <mergeCell ref="C45:T45"/>
    <mergeCell ref="U45:AA45"/>
    <mergeCell ref="AB45:AH45"/>
    <mergeCell ref="AI45:AO45"/>
    <mergeCell ref="AP45:AV45"/>
    <mergeCell ref="AW45:BC45"/>
    <mergeCell ref="BD45:BJ45"/>
    <mergeCell ref="BK45:BP45"/>
    <mergeCell ref="BQ47:BV47"/>
    <mergeCell ref="BW47:CB47"/>
    <mergeCell ref="A48:B48"/>
    <mergeCell ref="C48:T48"/>
    <mergeCell ref="U48:AA48"/>
    <mergeCell ref="AB48:AH48"/>
    <mergeCell ref="AI48:AO48"/>
    <mergeCell ref="AP48:AV48"/>
    <mergeCell ref="AW48:BC48"/>
    <mergeCell ref="BD48:BJ48"/>
    <mergeCell ref="BK48:BP48"/>
    <mergeCell ref="BQ48:BV48"/>
    <mergeCell ref="BW48:CB48"/>
    <mergeCell ref="A47:B47"/>
    <mergeCell ref="C47:T47"/>
    <mergeCell ref="U47:AA47"/>
    <mergeCell ref="AB47:AH47"/>
    <mergeCell ref="AI47:AO47"/>
    <mergeCell ref="AP47:AV47"/>
    <mergeCell ref="AW47:BC47"/>
    <mergeCell ref="BD47:BJ47"/>
    <mergeCell ref="BK47:BP47"/>
    <mergeCell ref="BQ49:BV49"/>
    <mergeCell ref="BW49:CB49"/>
    <mergeCell ref="A51:BQ51"/>
    <mergeCell ref="A53:B53"/>
    <mergeCell ref="C53:CB53"/>
    <mergeCell ref="A54:B54"/>
    <mergeCell ref="C54:CB54"/>
    <mergeCell ref="A55:B55"/>
    <mergeCell ref="C55:CB55"/>
    <mergeCell ref="A49:B49"/>
    <mergeCell ref="C49:T49"/>
    <mergeCell ref="U49:AA49"/>
    <mergeCell ref="AB49:AH49"/>
    <mergeCell ref="AI49:AO49"/>
    <mergeCell ref="AP49:AV49"/>
    <mergeCell ref="AW49:BC49"/>
    <mergeCell ref="BD49:BJ49"/>
    <mergeCell ref="BK49:BP49"/>
    <mergeCell ref="A56:B56"/>
    <mergeCell ref="C56:CB56"/>
    <mergeCell ref="A57:B57"/>
    <mergeCell ref="C57:CB57"/>
    <mergeCell ref="A59:BL59"/>
    <mergeCell ref="BM60:BQ60"/>
    <mergeCell ref="A61:B62"/>
    <mergeCell ref="C61:Z62"/>
    <mergeCell ref="AA61:AR61"/>
    <mergeCell ref="AS61:BJ61"/>
    <mergeCell ref="BK61:CB61"/>
    <mergeCell ref="AA62:AF62"/>
    <mergeCell ref="AG62:AL62"/>
    <mergeCell ref="AM62:AR62"/>
    <mergeCell ref="AS62:AX62"/>
    <mergeCell ref="AY62:BD62"/>
    <mergeCell ref="BE62:BJ62"/>
    <mergeCell ref="BK62:BP62"/>
    <mergeCell ref="BQ62:BV62"/>
    <mergeCell ref="BW62:CB62"/>
    <mergeCell ref="BQ63:BV63"/>
    <mergeCell ref="BW63:CB63"/>
    <mergeCell ref="A64:B64"/>
    <mergeCell ref="C64:Z64"/>
    <mergeCell ref="AA64:AF64"/>
    <mergeCell ref="AG64:AL64"/>
    <mergeCell ref="AM64:AR64"/>
    <mergeCell ref="AS64:AX64"/>
    <mergeCell ref="AY64:BD64"/>
    <mergeCell ref="BE64:BJ64"/>
    <mergeCell ref="BK64:BP64"/>
    <mergeCell ref="BQ64:BV64"/>
    <mergeCell ref="BW64:CB64"/>
    <mergeCell ref="A63:B63"/>
    <mergeCell ref="C63:Z63"/>
    <mergeCell ref="AA63:AF63"/>
    <mergeCell ref="AG63:AL63"/>
    <mergeCell ref="AM63:AR63"/>
    <mergeCell ref="AS63:AX63"/>
    <mergeCell ref="AY63:BD63"/>
    <mergeCell ref="BE63:BJ63"/>
    <mergeCell ref="BK63:BP63"/>
    <mergeCell ref="A66:BQ66"/>
    <mergeCell ref="A67:CB67"/>
    <mergeCell ref="A69:B70"/>
    <mergeCell ref="C69:X70"/>
    <mergeCell ref="Y69:AA70"/>
    <mergeCell ref="AB69:AI70"/>
    <mergeCell ref="AJ69:AX69"/>
    <mergeCell ref="AY69:BM69"/>
    <mergeCell ref="BN69:CB69"/>
    <mergeCell ref="AJ70:AN70"/>
    <mergeCell ref="AO70:AS70"/>
    <mergeCell ref="AT70:AX70"/>
    <mergeCell ref="AY70:BC70"/>
    <mergeCell ref="BD70:BH70"/>
    <mergeCell ref="BI70:BM70"/>
    <mergeCell ref="BN70:BR70"/>
    <mergeCell ref="BS70:BW70"/>
    <mergeCell ref="BX70:CB70"/>
    <mergeCell ref="BX71:CB71"/>
    <mergeCell ref="A72:B72"/>
    <mergeCell ref="C72:X72"/>
    <mergeCell ref="Y72:AA72"/>
    <mergeCell ref="AB72:AI72"/>
    <mergeCell ref="AJ72:AN72"/>
    <mergeCell ref="AO72:AS72"/>
    <mergeCell ref="AT72:AX72"/>
    <mergeCell ref="AY72:BC72"/>
    <mergeCell ref="BD72:BH72"/>
    <mergeCell ref="BI72:BM72"/>
    <mergeCell ref="BN72:BR72"/>
    <mergeCell ref="BS72:BW72"/>
    <mergeCell ref="BX72:CB72"/>
    <mergeCell ref="A71:B71"/>
    <mergeCell ref="C71:X71"/>
    <mergeCell ref="Y71:AA71"/>
    <mergeCell ref="AB71:AI71"/>
    <mergeCell ref="AJ71:AN71"/>
    <mergeCell ref="AO71:AS71"/>
    <mergeCell ref="AT71:AX71"/>
    <mergeCell ref="AY71:BC71"/>
    <mergeCell ref="BD71:BH71"/>
    <mergeCell ref="AB73:AI73"/>
    <mergeCell ref="AJ73:AN73"/>
    <mergeCell ref="AO73:AS73"/>
    <mergeCell ref="AT73:AX73"/>
    <mergeCell ref="AY73:BC73"/>
    <mergeCell ref="BD73:BH73"/>
    <mergeCell ref="BI71:BM71"/>
    <mergeCell ref="BN71:BR71"/>
    <mergeCell ref="BS71:BW71"/>
    <mergeCell ref="AO76:AS76"/>
    <mergeCell ref="AT76:AX76"/>
    <mergeCell ref="AY76:BC76"/>
    <mergeCell ref="BD76:BH76"/>
    <mergeCell ref="BI73:BM73"/>
    <mergeCell ref="BN73:BR73"/>
    <mergeCell ref="BS73:BW73"/>
    <mergeCell ref="BX73:CB73"/>
    <mergeCell ref="A74:B74"/>
    <mergeCell ref="C74:X74"/>
    <mergeCell ref="Y74:AA74"/>
    <mergeCell ref="AB74:AI74"/>
    <mergeCell ref="AJ74:AN74"/>
    <mergeCell ref="AO74:AS74"/>
    <mergeCell ref="AT74:AX74"/>
    <mergeCell ref="AY74:BC74"/>
    <mergeCell ref="BD74:BH74"/>
    <mergeCell ref="BI74:BM74"/>
    <mergeCell ref="BN74:BR74"/>
    <mergeCell ref="BS74:BW74"/>
    <mergeCell ref="BX74:CB74"/>
    <mergeCell ref="A73:B73"/>
    <mergeCell ref="C73:X73"/>
    <mergeCell ref="Y73:AA73"/>
    <mergeCell ref="AY77:BC77"/>
    <mergeCell ref="BD77:BH77"/>
    <mergeCell ref="BI76:BM76"/>
    <mergeCell ref="BN76:BR76"/>
    <mergeCell ref="BS76:BW76"/>
    <mergeCell ref="BX76:CB76"/>
    <mergeCell ref="A75:B75"/>
    <mergeCell ref="C75:X75"/>
    <mergeCell ref="Y75:AA75"/>
    <mergeCell ref="AB75:AI75"/>
    <mergeCell ref="AJ75:AN75"/>
    <mergeCell ref="AO75:AS75"/>
    <mergeCell ref="AT75:AX75"/>
    <mergeCell ref="AY75:BC75"/>
    <mergeCell ref="BD75:BH75"/>
    <mergeCell ref="BI75:BM75"/>
    <mergeCell ref="BN75:BR75"/>
    <mergeCell ref="BS75:BW75"/>
    <mergeCell ref="BX75:CB75"/>
    <mergeCell ref="A76:B76"/>
    <mergeCell ref="C76:X76"/>
    <mergeCell ref="Y76:AA76"/>
    <mergeCell ref="AB76:AI76"/>
    <mergeCell ref="AJ76:AN76"/>
    <mergeCell ref="BI77:BM77"/>
    <mergeCell ref="BN77:BR77"/>
    <mergeCell ref="BS77:BW77"/>
    <mergeCell ref="BX77:CB77"/>
    <mergeCell ref="A78:B78"/>
    <mergeCell ref="C78:X78"/>
    <mergeCell ref="Y78:AA78"/>
    <mergeCell ref="AB78:AI78"/>
    <mergeCell ref="AJ78:AN78"/>
    <mergeCell ref="AO78:AS78"/>
    <mergeCell ref="AT78:AX78"/>
    <mergeCell ref="AY78:BC78"/>
    <mergeCell ref="BD78:BH78"/>
    <mergeCell ref="BI78:BM78"/>
    <mergeCell ref="BN78:BR78"/>
    <mergeCell ref="BS78:BW78"/>
    <mergeCell ref="BX78:CB78"/>
    <mergeCell ref="A77:B77"/>
    <mergeCell ref="C77:X77"/>
    <mergeCell ref="Y77:AA77"/>
    <mergeCell ref="AB77:AI77"/>
    <mergeCell ref="AJ77:AN77"/>
    <mergeCell ref="AO77:AS77"/>
    <mergeCell ref="AT77:AX77"/>
    <mergeCell ref="BX79:CB79"/>
    <mergeCell ref="A80:B80"/>
    <mergeCell ref="C80:X80"/>
    <mergeCell ref="Y80:AA80"/>
    <mergeCell ref="AB80:AI80"/>
    <mergeCell ref="AJ80:AN80"/>
    <mergeCell ref="AO80:AS80"/>
    <mergeCell ref="AT80:AX80"/>
    <mergeCell ref="AY80:BC80"/>
    <mergeCell ref="BD80:BH80"/>
    <mergeCell ref="BI80:BM80"/>
    <mergeCell ref="BN80:BR80"/>
    <mergeCell ref="BS80:BW80"/>
    <mergeCell ref="BX80:CB80"/>
    <mergeCell ref="A79:B79"/>
    <mergeCell ref="C79:X79"/>
    <mergeCell ref="Y79:AA79"/>
    <mergeCell ref="AB79:AI79"/>
    <mergeCell ref="AJ79:AN79"/>
    <mergeCell ref="AO79:AS79"/>
    <mergeCell ref="AT79:AX79"/>
    <mergeCell ref="AY79:BC79"/>
    <mergeCell ref="BD79:BH79"/>
    <mergeCell ref="AB81:AI81"/>
    <mergeCell ref="AJ81:AN81"/>
    <mergeCell ref="AO81:AS81"/>
    <mergeCell ref="AT81:AX81"/>
    <mergeCell ref="AY81:BC81"/>
    <mergeCell ref="BD81:BH81"/>
    <mergeCell ref="BI79:BM79"/>
    <mergeCell ref="BN79:BR79"/>
    <mergeCell ref="BS79:BW79"/>
    <mergeCell ref="AO84:AS84"/>
    <mergeCell ref="AT84:AX84"/>
    <mergeCell ref="AY84:BC84"/>
    <mergeCell ref="BD84:BH84"/>
    <mergeCell ref="BI81:BM81"/>
    <mergeCell ref="BN81:BR81"/>
    <mergeCell ref="BS81:BW81"/>
    <mergeCell ref="BX81:CB81"/>
    <mergeCell ref="A83:B83"/>
    <mergeCell ref="C83:X83"/>
    <mergeCell ref="Y83:AA83"/>
    <mergeCell ref="AB83:AI83"/>
    <mergeCell ref="AJ83:AN83"/>
    <mergeCell ref="AO83:AS83"/>
    <mergeCell ref="AT83:AX83"/>
    <mergeCell ref="AY83:BC83"/>
    <mergeCell ref="BD83:BH83"/>
    <mergeCell ref="BI83:BM83"/>
    <mergeCell ref="BN83:BR83"/>
    <mergeCell ref="BS83:BW83"/>
    <mergeCell ref="BX83:CB83"/>
    <mergeCell ref="A81:B81"/>
    <mergeCell ref="C81:X81"/>
    <mergeCell ref="Y81:AA81"/>
    <mergeCell ref="AY86:BC86"/>
    <mergeCell ref="BD86:BH86"/>
    <mergeCell ref="BI84:BM84"/>
    <mergeCell ref="BN84:BR84"/>
    <mergeCell ref="BS84:BW84"/>
    <mergeCell ref="BX84:CB84"/>
    <mergeCell ref="A85:B85"/>
    <mergeCell ref="C85:X85"/>
    <mergeCell ref="Y85:AA85"/>
    <mergeCell ref="AB85:AI85"/>
    <mergeCell ref="AJ85:AN85"/>
    <mergeCell ref="AO85:AS85"/>
    <mergeCell ref="AT85:AX85"/>
    <mergeCell ref="AY85:BC85"/>
    <mergeCell ref="BD85:BH85"/>
    <mergeCell ref="BI85:BM85"/>
    <mergeCell ref="BN85:BR85"/>
    <mergeCell ref="BS85:BW85"/>
    <mergeCell ref="BX85:CB85"/>
    <mergeCell ref="A84:B84"/>
    <mergeCell ref="C84:X84"/>
    <mergeCell ref="Y84:AA84"/>
    <mergeCell ref="AB84:AI84"/>
    <mergeCell ref="AJ84:AN84"/>
    <mergeCell ref="BI86:BM86"/>
    <mergeCell ref="BN86:BR86"/>
    <mergeCell ref="BS86:BW86"/>
    <mergeCell ref="BX86:CB86"/>
    <mergeCell ref="A88:B88"/>
    <mergeCell ref="C88:X88"/>
    <mergeCell ref="Y88:AA88"/>
    <mergeCell ref="AB88:AI88"/>
    <mergeCell ref="AJ88:AN88"/>
    <mergeCell ref="AO88:AS88"/>
    <mergeCell ref="AT88:AX88"/>
    <mergeCell ref="AY88:BC88"/>
    <mergeCell ref="BD88:BH88"/>
    <mergeCell ref="BI88:BM88"/>
    <mergeCell ref="BN88:BR88"/>
    <mergeCell ref="BS88:BW88"/>
    <mergeCell ref="BX88:CB88"/>
    <mergeCell ref="A86:B86"/>
    <mergeCell ref="C86:X86"/>
    <mergeCell ref="Y86:AA86"/>
    <mergeCell ref="AB86:AI86"/>
    <mergeCell ref="AJ86:AN86"/>
    <mergeCell ref="AO86:AS86"/>
    <mergeCell ref="AT86:AX86"/>
    <mergeCell ref="BX87:CB87"/>
    <mergeCell ref="A89:B89"/>
    <mergeCell ref="C89:X89"/>
    <mergeCell ref="Y89:AA89"/>
    <mergeCell ref="AB89:AI89"/>
    <mergeCell ref="AJ89:AN89"/>
    <mergeCell ref="AO89:AS89"/>
    <mergeCell ref="AT89:AX89"/>
    <mergeCell ref="AY89:BC89"/>
    <mergeCell ref="BD89:BH89"/>
    <mergeCell ref="BI89:BM89"/>
    <mergeCell ref="BN89:BR89"/>
    <mergeCell ref="BS89:BW89"/>
    <mergeCell ref="BX89:CB89"/>
    <mergeCell ref="A87:B87"/>
    <mergeCell ref="C87:X87"/>
    <mergeCell ref="Y87:AA87"/>
    <mergeCell ref="AB87:AI87"/>
    <mergeCell ref="AJ87:AN87"/>
    <mergeCell ref="AO87:AS87"/>
    <mergeCell ref="AT87:AX87"/>
    <mergeCell ref="AY87:BC87"/>
    <mergeCell ref="BD87:BH87"/>
    <mergeCell ref="AB90:AI90"/>
    <mergeCell ref="AJ90:AN90"/>
    <mergeCell ref="AO90:AS90"/>
    <mergeCell ref="AT90:AX90"/>
    <mergeCell ref="AY90:BC90"/>
    <mergeCell ref="BD90:BH90"/>
    <mergeCell ref="BI87:BM87"/>
    <mergeCell ref="BN87:BR87"/>
    <mergeCell ref="BS87:BW87"/>
    <mergeCell ref="AO92:AS92"/>
    <mergeCell ref="AT92:AX92"/>
    <mergeCell ref="AY92:BC92"/>
    <mergeCell ref="BD92:BH92"/>
    <mergeCell ref="BI90:BM90"/>
    <mergeCell ref="BN90:BR90"/>
    <mergeCell ref="BS90:BW90"/>
    <mergeCell ref="BX90:CB90"/>
    <mergeCell ref="A91:B91"/>
    <mergeCell ref="C91:X91"/>
    <mergeCell ref="Y91:AA91"/>
    <mergeCell ref="AB91:AI91"/>
    <mergeCell ref="AJ91:AN91"/>
    <mergeCell ref="AO91:AS91"/>
    <mergeCell ref="AT91:AX91"/>
    <mergeCell ref="AY91:BC91"/>
    <mergeCell ref="BD91:BH91"/>
    <mergeCell ref="BI91:BM91"/>
    <mergeCell ref="BN91:BR91"/>
    <mergeCell ref="BS91:BW91"/>
    <mergeCell ref="BX91:CB91"/>
    <mergeCell ref="A90:B90"/>
    <mergeCell ref="C90:X90"/>
    <mergeCell ref="Y90:AA90"/>
    <mergeCell ref="AY94:BC94"/>
    <mergeCell ref="BD94:BH94"/>
    <mergeCell ref="BI92:BM92"/>
    <mergeCell ref="BN92:BR92"/>
    <mergeCell ref="BS92:BW92"/>
    <mergeCell ref="BX92:CB92"/>
    <mergeCell ref="A93:B93"/>
    <mergeCell ref="C93:X93"/>
    <mergeCell ref="Y93:AA93"/>
    <mergeCell ref="AB93:AI93"/>
    <mergeCell ref="AJ93:AN93"/>
    <mergeCell ref="AO93:AS93"/>
    <mergeCell ref="AT93:AX93"/>
    <mergeCell ref="AY93:BC93"/>
    <mergeCell ref="BD93:BH93"/>
    <mergeCell ref="BI93:BM93"/>
    <mergeCell ref="BN93:BR93"/>
    <mergeCell ref="BS93:BW93"/>
    <mergeCell ref="BX93:CB93"/>
    <mergeCell ref="A92:B92"/>
    <mergeCell ref="C92:X92"/>
    <mergeCell ref="Y92:AA92"/>
    <mergeCell ref="AB92:AI92"/>
    <mergeCell ref="AJ92:AN92"/>
    <mergeCell ref="BI94:BM94"/>
    <mergeCell ref="BN94:BR94"/>
    <mergeCell ref="BS94:BW94"/>
    <mergeCell ref="BX94:CB94"/>
    <mergeCell ref="A95:B95"/>
    <mergeCell ref="C95:X95"/>
    <mergeCell ref="Y95:AA95"/>
    <mergeCell ref="AB95:AI95"/>
    <mergeCell ref="AJ95:AN95"/>
    <mergeCell ref="AO95:AS95"/>
    <mergeCell ref="AT95:AX95"/>
    <mergeCell ref="AY95:BC95"/>
    <mergeCell ref="BD95:BH95"/>
    <mergeCell ref="BI95:BM95"/>
    <mergeCell ref="BN95:BR95"/>
    <mergeCell ref="BS95:BW95"/>
    <mergeCell ref="BX95:CB95"/>
    <mergeCell ref="A94:B94"/>
    <mergeCell ref="C94:X94"/>
    <mergeCell ref="Y94:AA94"/>
    <mergeCell ref="AB94:AI94"/>
    <mergeCell ref="AJ94:AN94"/>
    <mergeCell ref="AO94:AS94"/>
    <mergeCell ref="AT94:AX94"/>
    <mergeCell ref="A97:CB97"/>
    <mergeCell ref="A99:B99"/>
    <mergeCell ref="C99:X99"/>
    <mergeCell ref="Y99:AA99"/>
    <mergeCell ref="AB99:CB99"/>
    <mergeCell ref="A100:B100"/>
    <mergeCell ref="C100:X100"/>
    <mergeCell ref="Y100:AA100"/>
    <mergeCell ref="AB100:CB100"/>
    <mergeCell ref="A101:B101"/>
    <mergeCell ref="C101:X101"/>
    <mergeCell ref="Y101:AA101"/>
    <mergeCell ref="AB101:CB101"/>
    <mergeCell ref="A102:B102"/>
    <mergeCell ref="C102:X102"/>
    <mergeCell ref="Y102:AA102"/>
    <mergeCell ref="AB102:CB102"/>
    <mergeCell ref="A103:B103"/>
    <mergeCell ref="C103:X103"/>
    <mergeCell ref="Y103:AA103"/>
    <mergeCell ref="AB103:CB103"/>
    <mergeCell ref="A104:B104"/>
    <mergeCell ref="C104:X104"/>
    <mergeCell ref="Y104:AA104"/>
    <mergeCell ref="AB104:CB104"/>
    <mergeCell ref="A105:B105"/>
    <mergeCell ref="C105:X105"/>
    <mergeCell ref="Y105:AA105"/>
    <mergeCell ref="AB105:CB105"/>
    <mergeCell ref="A106:B106"/>
    <mergeCell ref="C106:X106"/>
    <mergeCell ref="Y106:AA106"/>
    <mergeCell ref="AB106:CB106"/>
    <mergeCell ref="A107:B107"/>
    <mergeCell ref="C107:X107"/>
    <mergeCell ref="Y107:AA107"/>
    <mergeCell ref="AB107:CB107"/>
    <mergeCell ref="A108:B108"/>
    <mergeCell ref="C108:X108"/>
    <mergeCell ref="Y108:AA108"/>
    <mergeCell ref="AB108:CB108"/>
    <mergeCell ref="A110:B110"/>
    <mergeCell ref="C110:X110"/>
    <mergeCell ref="Y110:AA110"/>
    <mergeCell ref="AB110:CB110"/>
    <mergeCell ref="A109:B109"/>
    <mergeCell ref="C109:X109"/>
    <mergeCell ref="Y109:AA109"/>
    <mergeCell ref="AB109:CB109"/>
    <mergeCell ref="A112:CB112"/>
    <mergeCell ref="A114:CB114"/>
    <mergeCell ref="A115:CB115"/>
    <mergeCell ref="A117:BQ117"/>
    <mergeCell ref="A119:CB119"/>
    <mergeCell ref="A121:CB121"/>
    <mergeCell ref="A122:CB122"/>
    <mergeCell ref="A123:CB123"/>
    <mergeCell ref="A128:X128"/>
    <mergeCell ref="AA128:AM128"/>
    <mergeCell ref="AS128:BM128"/>
    <mergeCell ref="B137:F137"/>
    <mergeCell ref="G137:BD137"/>
    <mergeCell ref="AA129:AL129"/>
    <mergeCell ref="AS129:BM129"/>
    <mergeCell ref="A132:X132"/>
    <mergeCell ref="AA132:AM132"/>
    <mergeCell ref="AS132:BM132"/>
    <mergeCell ref="AA133:AL133"/>
    <mergeCell ref="AS133:BM133"/>
    <mergeCell ref="B136:M136"/>
    <mergeCell ref="O136:AA136"/>
  </mergeCells>
  <pageMargins left="0.39370078740157483" right="0.39370078740157483" top="0.78740157480314965" bottom="0.19685039370078741" header="0" footer="0"/>
  <pageSetup paperSize="9" scale="87" fitToHeight="0" pageOrder="overThenDown" orientation="landscape" useFirstPageNumber="1"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Gritsun</cp:lastModifiedBy>
  <cp:lastPrinted>2025-02-27T13:31:09Z</cp:lastPrinted>
  <dcterms:modified xsi:type="dcterms:W3CDTF">2025-02-27T13:31:51Z</dcterms:modified>
</cp:coreProperties>
</file>